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年度项目库" sheetId="1" r:id="rId1"/>
  </sheets>
  <definedNames>
    <definedName name="_xlnm._FilterDatabase" localSheetId="0" hidden="1">年度项目库!$A$5:$Z$11</definedName>
    <definedName name="_xlnm.Print_Titles" localSheetId="0">年度项目库!$1:$5</definedName>
  </definedNames>
  <calcPr calcId="144525"/>
</workbook>
</file>

<file path=xl/sharedStrings.xml><?xml version="1.0" encoding="utf-8"?>
<sst xmlns="http://schemas.openxmlformats.org/spreadsheetml/2006/main" count="119" uniqueCount="85">
  <si>
    <t>阳城县2025年度第三批衔接项目库入库项目明细表</t>
  </si>
  <si>
    <t>时间：2025年1月3日</t>
  </si>
  <si>
    <t>序号</t>
  </si>
  <si>
    <t>项目类别</t>
  </si>
  <si>
    <t>乡镇</t>
  </si>
  <si>
    <t>村</t>
  </si>
  <si>
    <t>项目名称</t>
  </si>
  <si>
    <t>建设性质</t>
  </si>
  <si>
    <t>实施地点</t>
  </si>
  <si>
    <t>实施期限</t>
  </si>
  <si>
    <t>责任单位</t>
  </si>
  <si>
    <t>实施单位及责任人</t>
  </si>
  <si>
    <t>建设内容及规模</t>
  </si>
  <si>
    <t>资金来源及规模</t>
  </si>
  <si>
    <t>绩效目标</t>
  </si>
  <si>
    <t>联农带农机制</t>
  </si>
  <si>
    <t>受益对象</t>
  </si>
  <si>
    <t>备注</t>
  </si>
  <si>
    <t>项目类型</t>
  </si>
  <si>
    <t>二级项目类型</t>
  </si>
  <si>
    <t>项目子类型</t>
  </si>
  <si>
    <t>计划开
工时间</t>
  </si>
  <si>
    <t>计划完
工时间</t>
  </si>
  <si>
    <t>预算
总投资
（万元）</t>
  </si>
  <si>
    <t>其中</t>
  </si>
  <si>
    <t>受益
村数（个）</t>
  </si>
  <si>
    <t>受益
户数（户）</t>
  </si>
  <si>
    <t>受益
人口数
（人）</t>
  </si>
  <si>
    <t>财政资金
（万元）</t>
  </si>
  <si>
    <t>其他资金
（万元）</t>
  </si>
  <si>
    <t>受益脱贫村数（个）</t>
  </si>
  <si>
    <t>受益脱贫户数及防止返贫监测对象户数（户）</t>
  </si>
  <si>
    <t>受益脱贫人口数及防止返贫监测对象人口数（人）</t>
  </si>
  <si>
    <t>产业发展</t>
  </si>
  <si>
    <t>生产项目</t>
  </si>
  <si>
    <t>养殖类</t>
  </si>
  <si>
    <t>白桑镇</t>
  </si>
  <si>
    <t>墁上村</t>
  </si>
  <si>
    <t>晋城市墁墁畜牧有限公司15000头猪场新建项目</t>
  </si>
  <si>
    <t>新建</t>
  </si>
  <si>
    <t>白桑镇墁上村</t>
  </si>
  <si>
    <t>2025.3</t>
  </si>
  <si>
    <t>2025.12</t>
  </si>
  <si>
    <t>阳城县畜牧兽医服务中心</t>
  </si>
  <si>
    <t>晋城市墁墁畜牧有限公司
孟廷芝</t>
  </si>
  <si>
    <t>新建5栋年存栏15000头自动智能化猪舍，办公楼1处，化粪池3个，室外建设工程及三通一平工程</t>
  </si>
  <si>
    <t>年出栏生猪30000头</t>
  </si>
  <si>
    <t>上交收益，带动务工就业</t>
  </si>
  <si>
    <t>阳城县木易农牧有限公司9000头猪场新建项目</t>
  </si>
  <si>
    <t>阳城县木易农牧有限公司
闫鹏辉</t>
  </si>
  <si>
    <t>新建3栋年存栏9000头自动智能化猪舍，办公楼1处，化粪池3个，室外建设工程及三通一平工程</t>
  </si>
  <si>
    <t>年出栏生猪18000头</t>
  </si>
  <si>
    <t>基础设施建设</t>
  </si>
  <si>
    <t>东冶镇</t>
  </si>
  <si>
    <t>神树岭村</t>
  </si>
  <si>
    <t>神树岭村李家山塘坝维修加固工程</t>
  </si>
  <si>
    <t>东冶镇神树岭村</t>
  </si>
  <si>
    <t>阳城县水务局</t>
  </si>
  <si>
    <t>东冶镇神树岭村李立盛</t>
  </si>
  <si>
    <t>塘坝坝体加固35米，大坝上游堤坝加固30米，路面硬化300平。</t>
  </si>
  <si>
    <t>通过塘坝维修加固，消除安全隐患，保障居民安全</t>
  </si>
  <si>
    <t>防洪安保，基础建设</t>
  </si>
  <si>
    <t>金融奖补</t>
  </si>
  <si>
    <t>全县</t>
  </si>
  <si>
    <t>2025年晋城市设施园艺现代化提升行动奖补项目</t>
  </si>
  <si>
    <t>阳城县有关乡镇</t>
  </si>
  <si>
    <t>农业农村局</t>
  </si>
  <si>
    <t>农业农村局梁逢超</t>
  </si>
  <si>
    <t>新建日光温室104亩，新建春秋大棚70亩</t>
  </si>
  <si>
    <t>1600</t>
  </si>
  <si>
    <t>年收益300万元</t>
  </si>
  <si>
    <t>吸收村民就业</t>
  </si>
  <si>
    <t>市级农业龙头企业贷款贴息项目</t>
  </si>
  <si>
    <t>农业农村局裴斐</t>
  </si>
  <si>
    <t>用于企业正常生产经营在2024年7.1至2025.6.30期间所产生的贷款给予贴息</t>
  </si>
  <si>
    <t>通过贷款贴息，有效降低企业融资成本，促进农产品更新换代，发挥财政贴息资金的导向功能。</t>
  </si>
  <si>
    <t>“企业+农户”、“企业+合作社+农户”</t>
  </si>
  <si>
    <t>蟒河镇、次营镇</t>
  </si>
  <si>
    <t>宫上村、下桑林村、上桑林村、出水村、西垠村</t>
  </si>
  <si>
    <t>市级高质量发展庭院经济奖补项目</t>
  </si>
  <si>
    <t>乡村振兴中心</t>
  </si>
  <si>
    <t>乡村振兴中心孟苟熊</t>
  </si>
  <si>
    <t>提升2024年5个庭院经济市级示范村发展水平，提高发展质量。</t>
  </si>
  <si>
    <t>通过奖补方式，每村奖励10万元。</t>
  </si>
  <si>
    <t>通过项目实施，放大示范带动效应，促进乡村特色产业发展，鼓励引导脱贫群众就近就地就业，持续稳定增收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</si>
</sst>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name val="仿宋_GB2312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1"/>
      <color indexed="8"/>
      <name val="仿宋_GB2312"/>
      <charset val="134"/>
    </font>
    <font>
      <sz val="11"/>
      <color indexed="0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right" vertical="center" wrapText="1"/>
    </xf>
    <xf numFmtId="31" fontId="5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"/>
  <sheetViews>
    <sheetView tabSelected="1" zoomScale="90" zoomScaleNormal="90" workbookViewId="0">
      <pane ySplit="5" topLeftCell="A10" activePane="bottomLeft" state="frozen"/>
      <selection/>
      <selection pane="bottomLeft" activeCell="M9" sqref="M9"/>
    </sheetView>
  </sheetViews>
  <sheetFormatPr defaultColWidth="9" defaultRowHeight="14.25"/>
  <cols>
    <col min="1" max="1" width="9" style="4"/>
    <col min="2" max="3" width="9" style="5"/>
    <col min="4" max="4" width="9" style="6"/>
    <col min="5" max="5" width="7.225" style="5" customWidth="1"/>
    <col min="6" max="6" width="6.8" style="5" customWidth="1"/>
    <col min="7" max="7" width="9" style="5"/>
    <col min="8" max="8" width="5.14166666666667" style="5" customWidth="1"/>
    <col min="9" max="9" width="9" style="5"/>
    <col min="10" max="10" width="10.125" style="5"/>
    <col min="11" max="11" width="10.625" style="5" customWidth="1"/>
    <col min="12" max="13" width="9" style="5"/>
    <col min="14" max="14" width="18.875" style="5" customWidth="1"/>
    <col min="15" max="18" width="9" style="5"/>
    <col min="19" max="19" width="14.025" style="5" customWidth="1"/>
    <col min="20" max="25" width="9" style="5"/>
    <col min="26" max="26" width="6.10833333333333" style="5" customWidth="1"/>
    <col min="27" max="16384" width="9" style="5"/>
  </cols>
  <sheetData>
    <row r="1" s="1" customFormat="1" ht="45" customHeight="1" spans="1:2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="1" customFormat="1" ht="32" customHeight="1" spans="1:26">
      <c r="A2" s="8"/>
      <c r="B2" s="8"/>
      <c r="C2" s="8"/>
      <c r="D2" s="9"/>
      <c r="E2" s="9"/>
      <c r="F2" s="12"/>
      <c r="G2" s="13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34" t="s">
        <v>1</v>
      </c>
      <c r="Y2" s="34"/>
      <c r="Z2" s="34"/>
    </row>
    <row r="3" s="1" customFormat="1" ht="31" customHeight="1" spans="1:26">
      <c r="A3" s="10" t="s">
        <v>2</v>
      </c>
      <c r="B3" s="10" t="s">
        <v>3</v>
      </c>
      <c r="C3" s="10"/>
      <c r="D3" s="10"/>
      <c r="E3" s="10" t="s">
        <v>4</v>
      </c>
      <c r="F3" s="14" t="s">
        <v>5</v>
      </c>
      <c r="G3" s="15" t="s">
        <v>6</v>
      </c>
      <c r="H3" s="10" t="s">
        <v>7</v>
      </c>
      <c r="I3" s="10" t="s">
        <v>8</v>
      </c>
      <c r="J3" s="10" t="s">
        <v>9</v>
      </c>
      <c r="K3" s="10"/>
      <c r="L3" s="10" t="s">
        <v>10</v>
      </c>
      <c r="M3" s="23" t="s">
        <v>11</v>
      </c>
      <c r="N3" s="10" t="s">
        <v>12</v>
      </c>
      <c r="O3" s="10" t="s">
        <v>13</v>
      </c>
      <c r="P3" s="10"/>
      <c r="Q3" s="10"/>
      <c r="R3" s="10" t="s">
        <v>14</v>
      </c>
      <c r="S3" s="10" t="s">
        <v>15</v>
      </c>
      <c r="T3" s="10" t="s">
        <v>16</v>
      </c>
      <c r="U3" s="10"/>
      <c r="V3" s="10"/>
      <c r="W3" s="10"/>
      <c r="X3" s="10"/>
      <c r="Y3" s="10"/>
      <c r="Z3" s="10" t="s">
        <v>17</v>
      </c>
    </row>
    <row r="4" s="1" customFormat="1" ht="45" customHeight="1" spans="1:26">
      <c r="A4" s="10"/>
      <c r="B4" s="10" t="s">
        <v>18</v>
      </c>
      <c r="C4" s="10" t="s">
        <v>19</v>
      </c>
      <c r="D4" s="10" t="s">
        <v>20</v>
      </c>
      <c r="E4" s="10"/>
      <c r="F4" s="14"/>
      <c r="G4" s="15"/>
      <c r="H4" s="10"/>
      <c r="I4" s="10"/>
      <c r="J4" s="10" t="s">
        <v>21</v>
      </c>
      <c r="K4" s="10" t="s">
        <v>22</v>
      </c>
      <c r="L4" s="10"/>
      <c r="M4" s="24"/>
      <c r="N4" s="10"/>
      <c r="O4" s="10" t="s">
        <v>23</v>
      </c>
      <c r="P4" s="10" t="s">
        <v>24</v>
      </c>
      <c r="Q4" s="10"/>
      <c r="R4" s="10"/>
      <c r="S4" s="10"/>
      <c r="T4" s="10" t="s">
        <v>25</v>
      </c>
      <c r="U4" s="10" t="s">
        <v>26</v>
      </c>
      <c r="V4" s="10" t="s">
        <v>27</v>
      </c>
      <c r="W4" s="10" t="s">
        <v>24</v>
      </c>
      <c r="X4" s="10"/>
      <c r="Y4" s="10"/>
      <c r="Z4" s="10"/>
    </row>
    <row r="5" s="1" customFormat="1" ht="93" customHeight="1" spans="1:26">
      <c r="A5" s="10"/>
      <c r="B5" s="10"/>
      <c r="C5" s="10"/>
      <c r="D5" s="10"/>
      <c r="E5" s="10"/>
      <c r="F5" s="14"/>
      <c r="G5" s="15"/>
      <c r="H5" s="10"/>
      <c r="I5" s="10"/>
      <c r="J5" s="10"/>
      <c r="K5" s="10"/>
      <c r="L5" s="10"/>
      <c r="M5" s="25"/>
      <c r="N5" s="10"/>
      <c r="O5" s="10"/>
      <c r="P5" s="10" t="s">
        <v>28</v>
      </c>
      <c r="Q5" s="10" t="s">
        <v>29</v>
      </c>
      <c r="R5" s="10"/>
      <c r="S5" s="10"/>
      <c r="T5" s="10"/>
      <c r="U5" s="10"/>
      <c r="V5" s="10"/>
      <c r="W5" s="10" t="s">
        <v>30</v>
      </c>
      <c r="X5" s="10" t="s">
        <v>31</v>
      </c>
      <c r="Y5" s="10" t="s">
        <v>32</v>
      </c>
      <c r="Z5" s="10"/>
    </row>
    <row r="6" s="2" customFormat="1" ht="81" spans="1:26">
      <c r="A6" s="11">
        <v>1</v>
      </c>
      <c r="B6" s="11" t="s">
        <v>33</v>
      </c>
      <c r="C6" s="11" t="s">
        <v>34</v>
      </c>
      <c r="D6" s="11" t="s">
        <v>35</v>
      </c>
      <c r="E6" s="16" t="s">
        <v>36</v>
      </c>
      <c r="F6" s="17" t="s">
        <v>37</v>
      </c>
      <c r="G6" s="16" t="s">
        <v>38</v>
      </c>
      <c r="H6" s="18" t="s">
        <v>39</v>
      </c>
      <c r="I6" s="11" t="s">
        <v>40</v>
      </c>
      <c r="J6" s="21" t="s">
        <v>41</v>
      </c>
      <c r="K6" s="21" t="s">
        <v>42</v>
      </c>
      <c r="L6" s="11" t="s">
        <v>43</v>
      </c>
      <c r="M6" s="16" t="s">
        <v>44</v>
      </c>
      <c r="N6" s="26" t="s">
        <v>45</v>
      </c>
      <c r="O6" s="16">
        <v>2000</v>
      </c>
      <c r="P6" s="16">
        <v>200</v>
      </c>
      <c r="Q6" s="11">
        <v>1800</v>
      </c>
      <c r="R6" s="31" t="s">
        <v>46</v>
      </c>
      <c r="S6" s="32" t="s">
        <v>47</v>
      </c>
      <c r="T6" s="11">
        <v>2</v>
      </c>
      <c r="U6" s="11">
        <v>10</v>
      </c>
      <c r="V6" s="11">
        <v>10</v>
      </c>
      <c r="W6" s="11">
        <v>0</v>
      </c>
      <c r="X6" s="11">
        <f ca="1">INT(RAND()*2+1)</f>
        <v>1</v>
      </c>
      <c r="Y6" s="11">
        <f ca="1">INT(RAND()*2+2)</f>
        <v>2</v>
      </c>
      <c r="Z6" s="35"/>
    </row>
    <row r="7" s="2" customFormat="1" ht="81" spans="1:26">
      <c r="A7" s="11">
        <v>2</v>
      </c>
      <c r="B7" s="11" t="s">
        <v>33</v>
      </c>
      <c r="C7" s="11" t="s">
        <v>34</v>
      </c>
      <c r="D7" s="11" t="s">
        <v>35</v>
      </c>
      <c r="E7" s="16" t="s">
        <v>36</v>
      </c>
      <c r="F7" s="17" t="s">
        <v>37</v>
      </c>
      <c r="G7" s="16" t="s">
        <v>48</v>
      </c>
      <c r="H7" s="18" t="s">
        <v>39</v>
      </c>
      <c r="I7" s="11" t="s">
        <v>40</v>
      </c>
      <c r="J7" s="21" t="s">
        <v>41</v>
      </c>
      <c r="K7" s="21" t="s">
        <v>42</v>
      </c>
      <c r="L7" s="11" t="s">
        <v>43</v>
      </c>
      <c r="M7" s="16" t="s">
        <v>49</v>
      </c>
      <c r="N7" s="26" t="s">
        <v>50</v>
      </c>
      <c r="O7" s="16">
        <v>1200</v>
      </c>
      <c r="P7" s="16">
        <v>200</v>
      </c>
      <c r="Q7" s="11">
        <v>1000</v>
      </c>
      <c r="R7" s="31" t="s">
        <v>51</v>
      </c>
      <c r="S7" s="32" t="s">
        <v>47</v>
      </c>
      <c r="T7" s="11">
        <v>2</v>
      </c>
      <c r="U7" s="11">
        <v>6</v>
      </c>
      <c r="V7" s="11">
        <v>6</v>
      </c>
      <c r="W7" s="11">
        <v>0</v>
      </c>
      <c r="X7" s="11">
        <v>2</v>
      </c>
      <c r="Y7" s="11">
        <f ca="1">INT(RAND()*2+2)</f>
        <v>2</v>
      </c>
      <c r="Z7" s="35"/>
    </row>
    <row r="8" s="3" customFormat="1" ht="105" customHeight="1" spans="1:26">
      <c r="A8" s="11">
        <v>3</v>
      </c>
      <c r="B8" s="11" t="s">
        <v>52</v>
      </c>
      <c r="C8" s="11" t="s">
        <v>52</v>
      </c>
      <c r="D8" s="11" t="s">
        <v>52</v>
      </c>
      <c r="E8" s="17" t="s">
        <v>53</v>
      </c>
      <c r="F8" s="16" t="s">
        <v>54</v>
      </c>
      <c r="G8" s="16" t="s">
        <v>55</v>
      </c>
      <c r="H8" s="18" t="s">
        <v>39</v>
      </c>
      <c r="I8" s="20" t="s">
        <v>56</v>
      </c>
      <c r="J8" s="11">
        <v>2025.4</v>
      </c>
      <c r="K8" s="22" t="s">
        <v>42</v>
      </c>
      <c r="L8" s="11" t="s">
        <v>57</v>
      </c>
      <c r="M8" s="11" t="s">
        <v>58</v>
      </c>
      <c r="N8" s="16" t="s">
        <v>59</v>
      </c>
      <c r="O8" s="27">
        <v>21</v>
      </c>
      <c r="P8" s="28">
        <v>20</v>
      </c>
      <c r="Q8" s="28">
        <v>1</v>
      </c>
      <c r="R8" s="16" t="s">
        <v>60</v>
      </c>
      <c r="S8" s="16" t="s">
        <v>61</v>
      </c>
      <c r="T8" s="17">
        <v>1</v>
      </c>
      <c r="U8" s="17">
        <v>159</v>
      </c>
      <c r="V8" s="17">
        <v>358</v>
      </c>
      <c r="W8" s="17"/>
      <c r="X8" s="17">
        <v>5</v>
      </c>
      <c r="Y8" s="17">
        <v>15</v>
      </c>
      <c r="Z8" s="17"/>
    </row>
    <row r="9" s="3" customFormat="1" ht="105" customHeight="1" spans="1:26">
      <c r="A9" s="11">
        <v>4</v>
      </c>
      <c r="B9" s="11" t="s">
        <v>33</v>
      </c>
      <c r="C9" s="11" t="s">
        <v>33</v>
      </c>
      <c r="D9" s="11" t="s">
        <v>62</v>
      </c>
      <c r="E9" s="17" t="s">
        <v>63</v>
      </c>
      <c r="F9" s="17"/>
      <c r="G9" s="19" t="s">
        <v>64</v>
      </c>
      <c r="H9" s="11" t="s">
        <v>39</v>
      </c>
      <c r="I9" s="11" t="s">
        <v>65</v>
      </c>
      <c r="J9" s="11">
        <v>2025.4</v>
      </c>
      <c r="K9" s="22" t="s">
        <v>42</v>
      </c>
      <c r="L9" s="11" t="s">
        <v>66</v>
      </c>
      <c r="M9" s="11" t="s">
        <v>67</v>
      </c>
      <c r="N9" s="11" t="s">
        <v>68</v>
      </c>
      <c r="O9" s="29" t="s">
        <v>69</v>
      </c>
      <c r="P9" s="30">
        <v>236</v>
      </c>
      <c r="Q9" s="33">
        <v>1364</v>
      </c>
      <c r="R9" s="19" t="s">
        <v>70</v>
      </c>
      <c r="S9" s="19" t="s">
        <v>71</v>
      </c>
      <c r="T9" s="19">
        <v>1</v>
      </c>
      <c r="U9" s="17">
        <v>12</v>
      </c>
      <c r="V9" s="17">
        <v>14</v>
      </c>
      <c r="W9" s="17"/>
      <c r="X9" s="17">
        <v>12</v>
      </c>
      <c r="Y9" s="17">
        <v>14</v>
      </c>
      <c r="Z9" s="17"/>
    </row>
    <row r="10" s="3" customFormat="1" ht="105" customHeight="1" spans="1:26">
      <c r="A10" s="11">
        <v>5</v>
      </c>
      <c r="B10" s="11" t="s">
        <v>33</v>
      </c>
      <c r="C10" s="11" t="s">
        <v>33</v>
      </c>
      <c r="D10" s="11" t="s">
        <v>62</v>
      </c>
      <c r="E10" s="17" t="s">
        <v>63</v>
      </c>
      <c r="F10" s="17"/>
      <c r="G10" s="16" t="s">
        <v>72</v>
      </c>
      <c r="H10" s="11" t="s">
        <v>39</v>
      </c>
      <c r="I10" s="11" t="s">
        <v>65</v>
      </c>
      <c r="J10" s="11">
        <v>2025.7</v>
      </c>
      <c r="K10" s="22" t="s">
        <v>42</v>
      </c>
      <c r="L10" s="11" t="s">
        <v>66</v>
      </c>
      <c r="M10" s="11" t="s">
        <v>73</v>
      </c>
      <c r="N10" s="16" t="s">
        <v>74</v>
      </c>
      <c r="O10" s="27">
        <v>105</v>
      </c>
      <c r="P10" s="28">
        <v>105</v>
      </c>
      <c r="Q10" s="28"/>
      <c r="R10" s="16" t="s">
        <v>75</v>
      </c>
      <c r="S10" s="16" t="s">
        <v>76</v>
      </c>
      <c r="T10" s="17">
        <v>15</v>
      </c>
      <c r="U10" s="17">
        <v>50</v>
      </c>
      <c r="V10" s="17">
        <v>100</v>
      </c>
      <c r="W10" s="17"/>
      <c r="X10" s="17"/>
      <c r="Y10" s="17"/>
      <c r="Z10" s="17"/>
    </row>
    <row r="11" s="3" customFormat="1" ht="105" customHeight="1" spans="1:26">
      <c r="A11" s="11">
        <v>6</v>
      </c>
      <c r="B11" s="11" t="s">
        <v>33</v>
      </c>
      <c r="C11" s="11" t="s">
        <v>33</v>
      </c>
      <c r="D11" s="11" t="s">
        <v>33</v>
      </c>
      <c r="E11" s="20" t="s">
        <v>77</v>
      </c>
      <c r="F11" s="16" t="s">
        <v>78</v>
      </c>
      <c r="G11" s="16" t="s">
        <v>79</v>
      </c>
      <c r="H11" s="11" t="s">
        <v>39</v>
      </c>
      <c r="I11" s="20" t="s">
        <v>77</v>
      </c>
      <c r="J11" s="11">
        <v>2025.4</v>
      </c>
      <c r="K11" s="22" t="s">
        <v>42</v>
      </c>
      <c r="L11" s="11" t="s">
        <v>80</v>
      </c>
      <c r="M11" s="11" t="s">
        <v>81</v>
      </c>
      <c r="N11" s="16" t="s">
        <v>82</v>
      </c>
      <c r="O11" s="27">
        <v>50</v>
      </c>
      <c r="P11" s="28">
        <v>50</v>
      </c>
      <c r="Q11" s="28"/>
      <c r="R11" s="16" t="s">
        <v>83</v>
      </c>
      <c r="S11" s="16" t="s">
        <v>84</v>
      </c>
      <c r="T11" s="17">
        <v>5</v>
      </c>
      <c r="U11" s="17">
        <v>420</v>
      </c>
      <c r="V11" s="17">
        <v>420</v>
      </c>
      <c r="W11" s="17">
        <v>2</v>
      </c>
      <c r="X11" s="17">
        <v>60</v>
      </c>
      <c r="Y11" s="17">
        <v>60</v>
      </c>
      <c r="Z11" s="17"/>
    </row>
    <row r="12" ht="54" customHeight="1"/>
  </sheetData>
  <mergeCells count="30">
    <mergeCell ref="A1:Z1"/>
    <mergeCell ref="A2:C2"/>
    <mergeCell ref="X2:Z2"/>
    <mergeCell ref="B3:D3"/>
    <mergeCell ref="J3:K3"/>
    <mergeCell ref="O3:Q3"/>
    <mergeCell ref="T3:Y3"/>
    <mergeCell ref="P4:Q4"/>
    <mergeCell ref="W4:Y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3:N5"/>
    <mergeCell ref="O4:O5"/>
    <mergeCell ref="R3:R5"/>
    <mergeCell ref="S3:S5"/>
    <mergeCell ref="T4:T5"/>
    <mergeCell ref="U4:U5"/>
    <mergeCell ref="V4:V5"/>
    <mergeCell ref="Z3:Z5"/>
  </mergeCells>
  <pageMargins left="0.751388888888889" right="0.751388888888889" top="0.708333333333333" bottom="1" header="0.5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年度项目库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greatwall</cp:lastModifiedBy>
  <dcterms:created xsi:type="dcterms:W3CDTF">2024-09-23T15:28:00Z</dcterms:created>
  <dcterms:modified xsi:type="dcterms:W3CDTF">2025-04-10T09:04:58Z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985DF2FEA4D74B93991679E2DFF2B2A7_12</vt:lpwstr>
  </property>
</Properties>
</file>