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 activeTab="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  <extLst/>
</workbook>
</file>

<file path=xl/sharedStrings.xml><?xml version="1.0" encoding="utf-8"?>
<sst xmlns="http://schemas.openxmlformats.org/spreadsheetml/2006/main" count="255">
  <si>
    <t>阳城县2019年地方政府债务限额和余额决算表</t>
  </si>
  <si>
    <t>单位：亿元</t>
  </si>
  <si>
    <t>债务类型</t>
  </si>
  <si>
    <t>2019年债务限额</t>
  </si>
  <si>
    <t>2019年末债务余额数</t>
  </si>
  <si>
    <t xml:space="preserve">  2018年底限额</t>
  </si>
  <si>
    <t>2019年新增限额</t>
  </si>
  <si>
    <t xml:space="preserve">  2019年底限额</t>
  </si>
  <si>
    <t>一般债务</t>
  </si>
  <si>
    <t>专项债务</t>
  </si>
  <si>
    <t>阳城县2019年发行地方政府债券情况表</t>
  </si>
  <si>
    <t>合计</t>
  </si>
  <si>
    <t>新增债券</t>
  </si>
  <si>
    <t>置换债券</t>
  </si>
  <si>
    <t>再融资债券</t>
  </si>
  <si>
    <t>小计</t>
  </si>
  <si>
    <t>一般债券</t>
  </si>
  <si>
    <t>专项债券</t>
  </si>
  <si>
    <t>阳城县2019年地方政府债券资金还本付息决算数明细表</t>
  </si>
  <si>
    <t>单位：元</t>
  </si>
  <si>
    <t>债券名称</t>
  </si>
  <si>
    <t>发行期限</t>
  </si>
  <si>
    <t>发行日期</t>
  </si>
  <si>
    <t>应还本息时间</t>
  </si>
  <si>
    <t>截至2018年底转贷本金</t>
  </si>
  <si>
    <t>利率%</t>
  </si>
  <si>
    <t>2019年偿还本金</t>
  </si>
  <si>
    <t>2019年偿还利息</t>
  </si>
  <si>
    <t>2019年偿还本息合计</t>
  </si>
  <si>
    <t>15山西债13</t>
  </si>
  <si>
    <t>七年期</t>
  </si>
  <si>
    <t>15山西债14</t>
  </si>
  <si>
    <t>十年期</t>
  </si>
  <si>
    <t>15山西债16</t>
  </si>
  <si>
    <t>16山西债10</t>
  </si>
  <si>
    <t>16山西债17</t>
  </si>
  <si>
    <t>三年期</t>
  </si>
  <si>
    <t>17山西债08</t>
  </si>
  <si>
    <t>五年期</t>
  </si>
  <si>
    <t>18山西债06</t>
  </si>
  <si>
    <t>18山西债14</t>
  </si>
  <si>
    <t>阳城县截止2019年地方政府债券资金余额、利率、期限、地区分布及2020年还本付息预算数明细表</t>
  </si>
  <si>
    <t>债券类型</t>
  </si>
  <si>
    <t>截至2019年底转贷本金</t>
  </si>
  <si>
    <t>2020年应还本金</t>
  </si>
  <si>
    <t>2020年应还利息</t>
  </si>
  <si>
    <t>2020年应还本息合计</t>
  </si>
  <si>
    <t>18山西06</t>
  </si>
  <si>
    <t>18山西14</t>
  </si>
  <si>
    <t>19山西45</t>
  </si>
  <si>
    <t>19山西02</t>
  </si>
  <si>
    <t>19山西07</t>
  </si>
  <si>
    <t>19山西债50</t>
  </si>
  <si>
    <t>19山西债54</t>
  </si>
  <si>
    <t>一般再融资</t>
  </si>
  <si>
    <t>阳城县2015-2019年新增债券资金使用安排情况表</t>
  </si>
  <si>
    <t>单位：万元</t>
  </si>
  <si>
    <t>资金用途</t>
  </si>
  <si>
    <t>（一）公益性项目</t>
  </si>
  <si>
    <t xml:space="preserve">     01.铁路(不含城市轨道交通)</t>
  </si>
  <si>
    <t xml:space="preserve">        (01)铁路干线</t>
  </si>
  <si>
    <t xml:space="preserve">        (02)火车站</t>
  </si>
  <si>
    <t xml:space="preserve">        (03)铁路沿线拆迁</t>
  </si>
  <si>
    <t xml:space="preserve">        (99)其他铁路</t>
  </si>
  <si>
    <t xml:space="preserve">     02.公路</t>
  </si>
  <si>
    <t xml:space="preserve">        (01)政府收费高速公路</t>
  </si>
  <si>
    <t xml:space="preserve">        (02)政府收费一级公路</t>
  </si>
  <si>
    <t xml:space="preserve">           收费一级公路</t>
  </si>
  <si>
    <t xml:space="preserve">           非收费一级公路</t>
  </si>
  <si>
    <t xml:space="preserve">        (03)二级公路</t>
  </si>
  <si>
    <t xml:space="preserve">        (04)农村公路</t>
  </si>
  <si>
    <t xml:space="preserve">        (10)企业收费高速公路</t>
  </si>
  <si>
    <t xml:space="preserve">        (11)免费一级公路</t>
  </si>
  <si>
    <t xml:space="preserve">        (99)其他公路</t>
  </si>
  <si>
    <t xml:space="preserve">     03.机场</t>
  </si>
  <si>
    <t xml:space="preserve">     04.市政建设</t>
  </si>
  <si>
    <t xml:space="preserve">        (01)轨道交通</t>
  </si>
  <si>
    <t xml:space="preserve">        (02)道路</t>
  </si>
  <si>
    <t xml:space="preserve">        (03)桥梁</t>
  </si>
  <si>
    <t xml:space="preserve">        (04)公用事业</t>
  </si>
  <si>
    <t xml:space="preserve">           供水</t>
  </si>
  <si>
    <t xml:space="preserve">           供气</t>
  </si>
  <si>
    <t xml:space="preserve">           供热</t>
  </si>
  <si>
    <t xml:space="preserve">           供电</t>
  </si>
  <si>
    <t xml:space="preserve">           公交</t>
  </si>
  <si>
    <t xml:space="preserve">           污水处理</t>
  </si>
  <si>
    <t xml:space="preserve">           垃圾处理</t>
  </si>
  <si>
    <t xml:space="preserve">        (05)地下管线</t>
  </si>
  <si>
    <t xml:space="preserve">           地下管廊</t>
  </si>
  <si>
    <t xml:space="preserve">           其他地下管线</t>
  </si>
  <si>
    <t xml:space="preserve">        (06)停车场</t>
  </si>
  <si>
    <t xml:space="preserve">        (07)产城融合项目</t>
  </si>
  <si>
    <t xml:space="preserve">        (99)其他市政建设</t>
  </si>
  <si>
    <t xml:space="preserve">     05.土地储备</t>
  </si>
  <si>
    <t xml:space="preserve">     06.保障性住房</t>
  </si>
  <si>
    <t xml:space="preserve">        (01)廉租房</t>
  </si>
  <si>
    <t xml:space="preserve">        (02)公共租赁住房</t>
  </si>
  <si>
    <t xml:space="preserve">        (03)经济适用房</t>
  </si>
  <si>
    <t xml:space="preserve">        (04)棚户区改造</t>
  </si>
  <si>
    <t xml:space="preserve">        (99)其他保障性住房</t>
  </si>
  <si>
    <t xml:space="preserve">     07.生态建设和环境保护</t>
  </si>
  <si>
    <t xml:space="preserve">        (01)污染防治</t>
  </si>
  <si>
    <t xml:space="preserve">        (02)自然生态保护</t>
  </si>
  <si>
    <t xml:space="preserve">        (03)能源综合利用</t>
  </si>
  <si>
    <t xml:space="preserve">        (99)其他生态建设和环境保护</t>
  </si>
  <si>
    <t xml:space="preserve">     08.政权建设</t>
  </si>
  <si>
    <t xml:space="preserve">        (01)党政办公场所建设</t>
  </si>
  <si>
    <t xml:space="preserve">        (02)公共安全部门场所建设</t>
  </si>
  <si>
    <t xml:space="preserve">        (99)其他政权建设</t>
  </si>
  <si>
    <t xml:space="preserve">     09.教育</t>
  </si>
  <si>
    <t xml:space="preserve">        (01)义务教育</t>
  </si>
  <si>
    <t xml:space="preserve">        (02)普通高中</t>
  </si>
  <si>
    <t xml:space="preserve">        (03)普通高校</t>
  </si>
  <si>
    <t xml:space="preserve">        (04)职业教育</t>
  </si>
  <si>
    <t xml:space="preserve">        (05)学龄前教育</t>
  </si>
  <si>
    <t xml:space="preserve">        (99)其他教育</t>
  </si>
  <si>
    <t xml:space="preserve">     10.科学</t>
  </si>
  <si>
    <t xml:space="preserve">     11.文化</t>
  </si>
  <si>
    <t xml:space="preserve">        (01)文化</t>
  </si>
  <si>
    <t xml:space="preserve">        (02)文物</t>
  </si>
  <si>
    <t xml:space="preserve">        (03)体育</t>
  </si>
  <si>
    <t xml:space="preserve">        (99)其他文化</t>
  </si>
  <si>
    <t xml:space="preserve">     12.医疗卫生</t>
  </si>
  <si>
    <t xml:space="preserve">        (01)公立医院</t>
  </si>
  <si>
    <t xml:space="preserve">        (02)城市社区卫生机构</t>
  </si>
  <si>
    <t xml:space="preserve">        (03)公共卫生机构</t>
  </si>
  <si>
    <t xml:space="preserve">        (04)乡镇卫生院</t>
  </si>
  <si>
    <t xml:space="preserve">        (99)其他医疗卫生</t>
  </si>
  <si>
    <t xml:space="preserve">     13.社会保障</t>
  </si>
  <si>
    <t xml:space="preserve">        (01)就业服务机构</t>
  </si>
  <si>
    <t xml:space="preserve">        (02)社会福利机构</t>
  </si>
  <si>
    <t xml:space="preserve">        (03)残疾人事业服务机构</t>
  </si>
  <si>
    <t xml:space="preserve">        (04)社会救助机构</t>
  </si>
  <si>
    <t xml:space="preserve">        (99)其他社会保障</t>
  </si>
  <si>
    <t xml:space="preserve">     14.粮油物资储备</t>
  </si>
  <si>
    <t xml:space="preserve">     15.农林水利建设</t>
  </si>
  <si>
    <t xml:space="preserve">        (01)农业及农村建设</t>
  </si>
  <si>
    <t xml:space="preserve">           易地扶贫</t>
  </si>
  <si>
    <t xml:space="preserve">           农村电网完善</t>
  </si>
  <si>
    <t xml:space="preserve">           现代农业示范项目</t>
  </si>
  <si>
    <t xml:space="preserve">           农村饮水安全</t>
  </si>
  <si>
    <t xml:space="preserve">           深度贫困地区建设</t>
  </si>
  <si>
    <t xml:space="preserve">           其他农村建设</t>
  </si>
  <si>
    <t xml:space="preserve">        (02)林业建设</t>
  </si>
  <si>
    <t xml:space="preserve">        (03)水利建设</t>
  </si>
  <si>
    <t xml:space="preserve">        (04)特色小镇建设</t>
  </si>
  <si>
    <t xml:space="preserve">        (99)其他农林水利建设</t>
  </si>
  <si>
    <t xml:space="preserve">     16.港口</t>
  </si>
  <si>
    <t xml:space="preserve">     99.其他</t>
  </si>
  <si>
    <t>农、林、牧、渔业</t>
  </si>
  <si>
    <t xml:space="preserve">     A1.农业</t>
  </si>
  <si>
    <t xml:space="preserve">     A2.林业</t>
  </si>
  <si>
    <t xml:space="preserve">     A3.畜牧业</t>
  </si>
  <si>
    <t xml:space="preserve">     A4.渔业</t>
  </si>
  <si>
    <t xml:space="preserve">     A5.农、林、牧、渔服务业</t>
  </si>
  <si>
    <t>采矿业</t>
  </si>
  <si>
    <t>非金属矿采选业</t>
  </si>
  <si>
    <t>开采辅助活动</t>
  </si>
  <si>
    <t>其他采矿业</t>
  </si>
  <si>
    <t xml:space="preserve">     B6.煤炭开采和洗选业</t>
  </si>
  <si>
    <t xml:space="preserve">     B7.石油和天然气开采业</t>
  </si>
  <si>
    <t xml:space="preserve">     B8.黑色金属矿采选业</t>
  </si>
  <si>
    <t xml:space="preserve">     B9.有色金属矿采选业</t>
  </si>
  <si>
    <t>制造业</t>
  </si>
  <si>
    <t>农副食品加工业</t>
  </si>
  <si>
    <t>食品制造业</t>
  </si>
  <si>
    <t>酒、饮料和精制茶制造业</t>
  </si>
  <si>
    <t>烟草制品业</t>
  </si>
  <si>
    <t>纺织业</t>
  </si>
  <si>
    <t>纺织服装、服饰业</t>
  </si>
  <si>
    <t>皮革、毛皮、羽毛及其制品和制鞋业</t>
  </si>
  <si>
    <t>木材加工和木、竹、藤、棕、草制品业</t>
  </si>
  <si>
    <t>家具制造业</t>
  </si>
  <si>
    <t>造纸和纸制品业</t>
  </si>
  <si>
    <t>印刷和记录媒介复制业</t>
  </si>
  <si>
    <t>文教、工美、体育和娱乐用品制造业</t>
  </si>
  <si>
    <t>石油加工、炼焦和核燃料加工业</t>
  </si>
  <si>
    <t>化学原料和化学制品制造业</t>
  </si>
  <si>
    <t>医药制造业</t>
  </si>
  <si>
    <t>化学纤维制造业</t>
  </si>
  <si>
    <t>橡胶和塑料制品业</t>
  </si>
  <si>
    <t>非金属矿物制品业</t>
  </si>
  <si>
    <t>黑色金属冶炼和压延加工业</t>
  </si>
  <si>
    <t>有色金属冶炼和压延加工业</t>
  </si>
  <si>
    <t>金属制品业</t>
  </si>
  <si>
    <t>通用设备制造业</t>
  </si>
  <si>
    <t>专用设备制造业</t>
  </si>
  <si>
    <t>汽车制造业</t>
  </si>
  <si>
    <t>铁路、船舶、航空航天和其他运输设备制造业</t>
  </si>
  <si>
    <t>电气机械和器材制造业</t>
  </si>
  <si>
    <t>计算机、通信和其他电子设备制造业</t>
  </si>
  <si>
    <t>仪器仪表制造业</t>
  </si>
  <si>
    <t>其他制造业</t>
  </si>
  <si>
    <t>废弃资源综合利用业</t>
  </si>
  <si>
    <t>金属制品、机械和设备修理业</t>
  </si>
  <si>
    <t>电力、热力、燃气及水生产和供应业</t>
  </si>
  <si>
    <t>电力、热力生产和供应业</t>
  </si>
  <si>
    <t>燃气生产和供应业</t>
  </si>
  <si>
    <t>水的生产和供应业</t>
  </si>
  <si>
    <t>建筑业</t>
  </si>
  <si>
    <t>房屋建筑业</t>
  </si>
  <si>
    <t>土木工程建筑业</t>
  </si>
  <si>
    <t>建筑安装业</t>
  </si>
  <si>
    <t>建筑装饰和其他建筑业</t>
  </si>
  <si>
    <t>批发和零售业</t>
  </si>
  <si>
    <t>批发业</t>
  </si>
  <si>
    <t>零售业</t>
  </si>
  <si>
    <t>交通运输、仓储和邮政业</t>
  </si>
  <si>
    <t>铁路运输业</t>
  </si>
  <si>
    <t>道路运输业</t>
  </si>
  <si>
    <t>水上运输业</t>
  </si>
  <si>
    <t>航空运输业</t>
  </si>
  <si>
    <t>管道运输业</t>
  </si>
  <si>
    <t>装卸搬运和运输代理业</t>
  </si>
  <si>
    <t>仓储业</t>
  </si>
  <si>
    <t>邮政业</t>
  </si>
  <si>
    <t>住宿和餐饮业</t>
  </si>
  <si>
    <t>住宿业</t>
  </si>
  <si>
    <t>餐饮业</t>
  </si>
  <si>
    <t>信息传输、软件和信息技术服务业</t>
  </si>
  <si>
    <t>电信、广播电视和卫星传输服务</t>
  </si>
  <si>
    <t>互联网和相关服务</t>
  </si>
  <si>
    <t>软件和信息技术服务业</t>
  </si>
  <si>
    <t>金融业</t>
  </si>
  <si>
    <t>货币金融服务</t>
  </si>
  <si>
    <t>资本市场服务</t>
  </si>
  <si>
    <t>保险业</t>
  </si>
  <si>
    <t>其他金融业</t>
  </si>
  <si>
    <t>房地产业</t>
  </si>
  <si>
    <t>租赁和商务服务业</t>
  </si>
  <si>
    <t>租赁业</t>
  </si>
  <si>
    <t>商务服务业</t>
  </si>
  <si>
    <t>科学研究和技术服务业</t>
  </si>
  <si>
    <t>研究和试验发展</t>
  </si>
  <si>
    <t>专业技术服务业</t>
  </si>
  <si>
    <t>科技推广和应用服务业</t>
  </si>
  <si>
    <t>水利、环境和公共设施管理业</t>
  </si>
  <si>
    <t>水利管理业</t>
  </si>
  <si>
    <t>生态保护和环境治理业</t>
  </si>
  <si>
    <t>公共设施管理业</t>
  </si>
  <si>
    <t>居民服务、修理和其他服务业</t>
  </si>
  <si>
    <t>居民服务业</t>
  </si>
  <si>
    <t>机动车、电子产品和日用产品修理业</t>
  </si>
  <si>
    <t>其他服务业</t>
  </si>
  <si>
    <t>教育</t>
  </si>
  <si>
    <t>卫生和社会工作</t>
  </si>
  <si>
    <t>卫生</t>
  </si>
  <si>
    <t>社会工作</t>
  </si>
  <si>
    <t>文化、体育和娱乐业</t>
  </si>
  <si>
    <t>新闻和出版业</t>
  </si>
  <si>
    <t>广播、电视、电影和影视录音制作业</t>
  </si>
  <si>
    <t>文化艺术业</t>
  </si>
  <si>
    <t>体育</t>
  </si>
  <si>
    <t>娱乐业</t>
  </si>
  <si>
    <t>（二）非公益性项目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</si>
</sst>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9">
    <font>
      <sz val="11"/>
      <color indexed="8"/>
      <name val="宋体"/>
      <charset val="134"/>
    </font>
    <font>
      <sz val="11"/>
      <color indexed="8"/>
      <name val="宋体"/>
      <charset val="1"/>
    </font>
    <font>
      <b/>
      <sz val="16"/>
      <name val="微软雅黑"/>
      <charset val="134"/>
    </font>
    <font>
      <sz val="9"/>
      <name val="微软雅黑"/>
      <charset val="134"/>
    </font>
    <font>
      <sz val="11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宋体"/>
      <charset val="134"/>
    </font>
    <font>
      <sz val="15.1"/>
      <color indexed="8"/>
      <name val="宋体"/>
      <charset val="134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26" fillId="13" borderId="18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4" fillId="4" borderId="5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>
      <alignment horizontal="center" vertical="center"/>
    </xf>
    <xf numFmtId="14" fontId="0" fillId="0" borderId="5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5" xfId="0" applyFont="1" applyBorder="1">
      <alignment vertical="center"/>
    </xf>
    <xf numFmtId="14" fontId="0" fillId="0" borderId="5" xfId="0" applyNumberFormat="1" applyBorder="1">
      <alignment vertical="center"/>
    </xf>
    <xf numFmtId="0" fontId="7" fillId="0" borderId="5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176" fontId="6" fillId="0" borderId="5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"/>
  <sheetViews>
    <sheetView workbookViewId="0">
      <selection activeCell="L6" sqref="L6"/>
    </sheetView>
  </sheetViews>
  <sheetFormatPr defaultColWidth="9" defaultRowHeight="13.5" outlineLevelRow="5" outlineLevelCol="4"/>
  <cols>
    <col min="1" max="4" width="15.625" customWidth="1"/>
    <col min="5" max="5" width="19.75" customWidth="1"/>
  </cols>
  <sheetData>
    <row r="1" ht="30" customHeight="1" spans="1:5">
      <c r="A1" s="23" t="s">
        <v>0</v>
      </c>
      <c r="B1" s="23"/>
      <c r="C1" s="23"/>
      <c r="D1" s="23"/>
      <c r="E1" s="23"/>
    </row>
    <row r="2" ht="30" customHeight="1" spans="1:5">
      <c r="A2" s="35"/>
      <c r="B2" s="35"/>
      <c r="C2" s="35"/>
      <c r="D2" s="36" t="s">
        <v>1</v>
      </c>
      <c r="E2" s="36"/>
    </row>
    <row r="3" ht="30" customHeight="1" spans="1:5">
      <c r="A3" s="27" t="s">
        <v>2</v>
      </c>
      <c r="B3" s="28" t="s">
        <v>3</v>
      </c>
      <c r="C3" s="29"/>
      <c r="D3" s="30"/>
      <c r="E3" s="27" t="s">
        <v>4</v>
      </c>
    </row>
    <row r="4" ht="30" customHeight="1" spans="1:5">
      <c r="A4" s="31"/>
      <c r="B4" s="33" t="s">
        <v>5</v>
      </c>
      <c r="C4" s="33" t="s">
        <v>6</v>
      </c>
      <c r="D4" s="33" t="s">
        <v>7</v>
      </c>
      <c r="E4" s="31"/>
    </row>
    <row r="5" ht="30" customHeight="1" spans="1:5">
      <c r="A5" s="33" t="s">
        <v>8</v>
      </c>
      <c r="B5" s="33">
        <v>5.54</v>
      </c>
      <c r="C5" s="33">
        <v>0.5</v>
      </c>
      <c r="D5" s="33">
        <v>6.04</v>
      </c>
      <c r="E5" s="33">
        <v>3.8983</v>
      </c>
    </row>
    <row r="6" ht="30" customHeight="1" spans="1:5">
      <c r="A6" s="33" t="s">
        <v>9</v>
      </c>
      <c r="B6" s="33">
        <v>3.6</v>
      </c>
      <c r="C6" s="33">
        <v>2.3</v>
      </c>
      <c r="D6" s="33">
        <v>5.9</v>
      </c>
      <c r="E6" s="33">
        <v>5.8</v>
      </c>
    </row>
  </sheetData>
  <mergeCells count="5">
    <mergeCell ref="A1:E1"/>
    <mergeCell ref="D2:E2"/>
    <mergeCell ref="B3:D3"/>
    <mergeCell ref="A3:A4"/>
    <mergeCell ref="E3:E4"/>
  </mergeCells>
  <pageMargins left="0.75" right="0.75" top="3.50277777777778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"/>
  <sheetViews>
    <sheetView workbookViewId="0">
      <selection activeCell="E7" sqref="E7"/>
    </sheetView>
  </sheetViews>
  <sheetFormatPr defaultColWidth="9" defaultRowHeight="13.5" outlineLevelRow="4"/>
  <cols>
    <col min="1" max="4" width="10.625" customWidth="1"/>
    <col min="5" max="5" width="9.01666666666667" customWidth="1"/>
    <col min="6" max="6" width="8.69166666666667" customWidth="1"/>
    <col min="7" max="7" width="10.625" customWidth="1"/>
    <col min="8" max="8" width="8.04166666666667" customWidth="1"/>
    <col min="9" max="10" width="10.625" customWidth="1"/>
  </cols>
  <sheetData>
    <row r="1" ht="44" customHeight="1" spans="1:10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ht="30" customHeight="1" spans="1:10">
      <c r="A2" s="26"/>
      <c r="B2" s="26"/>
      <c r="C2" s="26"/>
      <c r="D2" s="26"/>
      <c r="E2" s="26"/>
      <c r="F2" s="26"/>
      <c r="G2" s="26"/>
      <c r="H2" s="26"/>
      <c r="I2" s="24" t="s">
        <v>1</v>
      </c>
      <c r="J2" s="24"/>
    </row>
    <row r="3" ht="30" customHeight="1" spans="1:10">
      <c r="A3" s="27" t="s">
        <v>11</v>
      </c>
      <c r="B3" s="28" t="s">
        <v>12</v>
      </c>
      <c r="C3" s="29"/>
      <c r="D3" s="30"/>
      <c r="E3" s="28" t="s">
        <v>13</v>
      </c>
      <c r="F3" s="29"/>
      <c r="G3" s="30"/>
      <c r="H3" s="28" t="s">
        <v>14</v>
      </c>
      <c r="I3" s="29"/>
      <c r="J3" s="30"/>
    </row>
    <row r="4" ht="30" customHeight="1" spans="1:10">
      <c r="A4" s="31"/>
      <c r="B4" s="32" t="s">
        <v>15</v>
      </c>
      <c r="C4" s="32" t="s">
        <v>16</v>
      </c>
      <c r="D4" s="32" t="s">
        <v>17</v>
      </c>
      <c r="E4" s="32" t="s">
        <v>15</v>
      </c>
      <c r="F4" s="32" t="s">
        <v>16</v>
      </c>
      <c r="G4" s="32" t="s">
        <v>17</v>
      </c>
      <c r="H4" s="32" t="s">
        <v>15</v>
      </c>
      <c r="I4" s="32" t="s">
        <v>16</v>
      </c>
      <c r="J4" s="32" t="s">
        <v>17</v>
      </c>
    </row>
    <row r="5" ht="30" customHeight="1" spans="1:10">
      <c r="A5" s="33">
        <v>3.2</v>
      </c>
      <c r="B5" s="33">
        <v>2.8</v>
      </c>
      <c r="C5" s="33">
        <v>0.5</v>
      </c>
      <c r="D5" s="34">
        <v>2.3</v>
      </c>
      <c r="E5" s="33"/>
      <c r="F5" s="33"/>
      <c r="G5" s="33"/>
      <c r="H5" s="33">
        <v>0.4</v>
      </c>
      <c r="I5" s="33">
        <v>0.4</v>
      </c>
      <c r="J5" s="33"/>
    </row>
  </sheetData>
  <mergeCells count="6">
    <mergeCell ref="A1:J1"/>
    <mergeCell ref="I2:J2"/>
    <mergeCell ref="B3:D3"/>
    <mergeCell ref="E3:G3"/>
    <mergeCell ref="H3:J3"/>
    <mergeCell ref="A3:A4"/>
  </mergeCells>
  <pageMargins left="0.313888888888889" right="0.235416666666667" top="1.92777777777778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7"/>
  <sheetViews>
    <sheetView tabSelected="1" workbookViewId="0">
      <selection activeCell="J4" sqref="J4"/>
    </sheetView>
  </sheetViews>
  <sheetFormatPr defaultColWidth="9" defaultRowHeight="13.5"/>
  <cols>
    <col min="1" max="1" width="10.375" customWidth="1"/>
    <col min="2" max="2" width="8.625" customWidth="1"/>
    <col min="3" max="5" width="10.625" customWidth="1"/>
    <col min="6" max="6" width="6.375" customWidth="1"/>
    <col min="7" max="7" width="8.875" customWidth="1"/>
    <col min="8" max="9" width="10.625" customWidth="1"/>
  </cols>
  <sheetData>
    <row r="1" ht="43" customHeight="1" spans="1:9">
      <c r="A1" s="23" t="s">
        <v>18</v>
      </c>
      <c r="B1" s="23"/>
      <c r="C1" s="23"/>
      <c r="D1" s="23"/>
      <c r="E1" s="23"/>
      <c r="F1" s="23"/>
      <c r="G1" s="23"/>
      <c r="H1" s="23"/>
      <c r="I1" s="23"/>
    </row>
    <row r="2" ht="25" customHeight="1" spans="8:9">
      <c r="H2" s="24" t="s">
        <v>19</v>
      </c>
      <c r="I2" s="24"/>
    </row>
    <row r="3" ht="36" customHeight="1" spans="1:13">
      <c r="A3" s="13" t="s">
        <v>20</v>
      </c>
      <c r="B3" s="13" t="s">
        <v>21</v>
      </c>
      <c r="C3" s="13" t="s">
        <v>22</v>
      </c>
      <c r="D3" s="13" t="s">
        <v>23</v>
      </c>
      <c r="E3" s="13" t="s">
        <v>24</v>
      </c>
      <c r="F3" s="13" t="s">
        <v>25</v>
      </c>
      <c r="G3" s="13" t="s">
        <v>26</v>
      </c>
      <c r="H3" s="13" t="s">
        <v>27</v>
      </c>
      <c r="I3" s="13" t="s">
        <v>28</v>
      </c>
      <c r="J3" s="25"/>
      <c r="K3" s="25"/>
      <c r="L3" s="25"/>
      <c r="M3" s="25"/>
    </row>
    <row r="4" ht="36" customHeight="1" spans="1:13">
      <c r="A4" s="13"/>
      <c r="B4" s="13"/>
      <c r="C4" s="13"/>
      <c r="D4" s="13"/>
      <c r="E4" s="14">
        <f>E5+E6+E8+E10+E12+E13+E14+E16</f>
        <v>677430000</v>
      </c>
      <c r="F4" s="14"/>
      <c r="G4" s="14">
        <f>SUM(G5:G17)</f>
        <v>43000000</v>
      </c>
      <c r="H4" s="14">
        <v>25149000</v>
      </c>
      <c r="I4" s="14">
        <v>68149000</v>
      </c>
      <c r="J4" s="25"/>
      <c r="K4" s="25"/>
      <c r="L4" s="25"/>
      <c r="M4" s="25"/>
    </row>
    <row r="5" ht="36" customHeight="1" spans="1:9">
      <c r="A5" s="15" t="s">
        <v>29</v>
      </c>
      <c r="B5" s="16" t="s">
        <v>30</v>
      </c>
      <c r="C5" s="17">
        <v>42311</v>
      </c>
      <c r="D5" s="17">
        <v>43763</v>
      </c>
      <c r="E5" s="18">
        <v>50000000</v>
      </c>
      <c r="F5" s="19">
        <v>3.23</v>
      </c>
      <c r="G5" s="19"/>
      <c r="H5" s="19">
        <v>1615000</v>
      </c>
      <c r="I5" s="19">
        <v>1615000</v>
      </c>
    </row>
    <row r="6" ht="36" customHeight="1" spans="1:9">
      <c r="A6" s="15" t="s">
        <v>31</v>
      </c>
      <c r="B6" s="16" t="s">
        <v>32</v>
      </c>
      <c r="C6" s="17">
        <v>42311</v>
      </c>
      <c r="D6" s="17">
        <v>43581</v>
      </c>
      <c r="E6" s="18">
        <v>50000000</v>
      </c>
      <c r="F6" s="19">
        <v>3.23</v>
      </c>
      <c r="G6" s="19"/>
      <c r="H6" s="19">
        <v>807500</v>
      </c>
      <c r="I6" s="19">
        <v>807500</v>
      </c>
    </row>
    <row r="7" ht="36" customHeight="1" spans="1:9">
      <c r="A7" s="15" t="s">
        <v>31</v>
      </c>
      <c r="B7" s="16" t="s">
        <v>32</v>
      </c>
      <c r="C7" s="17">
        <v>42311</v>
      </c>
      <c r="D7" s="17">
        <v>43763</v>
      </c>
      <c r="E7" s="18">
        <v>50000000</v>
      </c>
      <c r="F7" s="19">
        <v>3.23</v>
      </c>
      <c r="G7" s="19"/>
      <c r="H7" s="19">
        <v>807500</v>
      </c>
      <c r="I7" s="19">
        <v>807500</v>
      </c>
    </row>
    <row r="8" ht="36" customHeight="1" spans="1:9">
      <c r="A8" s="15" t="s">
        <v>33</v>
      </c>
      <c r="B8" s="16" t="s">
        <v>32</v>
      </c>
      <c r="C8" s="17">
        <v>42311</v>
      </c>
      <c r="D8" s="17">
        <v>43581</v>
      </c>
      <c r="E8" s="18">
        <v>50000000</v>
      </c>
      <c r="F8" s="19">
        <v>3.18</v>
      </c>
      <c r="G8" s="19"/>
      <c r="H8" s="19">
        <v>795000</v>
      </c>
      <c r="I8" s="19">
        <v>795000</v>
      </c>
    </row>
    <row r="9" ht="36" customHeight="1" spans="1:9">
      <c r="A9" s="15" t="s">
        <v>33</v>
      </c>
      <c r="B9" s="16" t="s">
        <v>32</v>
      </c>
      <c r="C9" s="17">
        <v>42311</v>
      </c>
      <c r="D9" s="17">
        <v>43763</v>
      </c>
      <c r="E9" s="18">
        <v>50000000</v>
      </c>
      <c r="F9" s="19">
        <v>3.18</v>
      </c>
      <c r="G9" s="19"/>
      <c r="H9" s="19">
        <v>795000</v>
      </c>
      <c r="I9" s="19">
        <v>795000</v>
      </c>
    </row>
    <row r="10" ht="36" customHeight="1" spans="1:9">
      <c r="A10" s="15" t="s">
        <v>34</v>
      </c>
      <c r="B10" s="16" t="s">
        <v>32</v>
      </c>
      <c r="C10" s="17">
        <v>42545</v>
      </c>
      <c r="D10" s="17">
        <v>43635</v>
      </c>
      <c r="E10" s="19">
        <v>100000000</v>
      </c>
      <c r="F10" s="19">
        <v>3.06</v>
      </c>
      <c r="G10" s="19"/>
      <c r="H10" s="19">
        <v>1530000</v>
      </c>
      <c r="I10" s="19">
        <v>1530000</v>
      </c>
    </row>
    <row r="11" ht="36" customHeight="1" spans="1:9">
      <c r="A11" s="15" t="s">
        <v>34</v>
      </c>
      <c r="B11" s="16" t="s">
        <v>32</v>
      </c>
      <c r="C11" s="17">
        <v>42545</v>
      </c>
      <c r="D11" s="17">
        <v>43818</v>
      </c>
      <c r="E11" s="19">
        <v>100000000</v>
      </c>
      <c r="F11" s="19">
        <v>3.06</v>
      </c>
      <c r="G11" s="19"/>
      <c r="H11" s="19">
        <v>1530000</v>
      </c>
      <c r="I11" s="19">
        <v>1530000</v>
      </c>
    </row>
    <row r="12" ht="36" customHeight="1" spans="1:9">
      <c r="A12" s="15" t="s">
        <v>35</v>
      </c>
      <c r="B12" s="16" t="s">
        <v>36</v>
      </c>
      <c r="C12" s="17">
        <v>42682</v>
      </c>
      <c r="D12" s="17">
        <v>43770</v>
      </c>
      <c r="E12" s="19">
        <v>43000000</v>
      </c>
      <c r="F12" s="19">
        <v>2.35</v>
      </c>
      <c r="G12" s="19">
        <v>43000000</v>
      </c>
      <c r="H12" s="19">
        <v>1010500</v>
      </c>
      <c r="I12" s="19">
        <f>G12+H12</f>
        <v>44010500</v>
      </c>
    </row>
    <row r="13" ht="36" customHeight="1" spans="1:9">
      <c r="A13" s="15" t="s">
        <v>37</v>
      </c>
      <c r="B13" s="16" t="s">
        <v>38</v>
      </c>
      <c r="C13" s="17">
        <v>42902</v>
      </c>
      <c r="D13" s="17">
        <v>43627</v>
      </c>
      <c r="E13" s="19">
        <v>100000000</v>
      </c>
      <c r="F13" s="19">
        <v>3.96</v>
      </c>
      <c r="G13" s="19"/>
      <c r="H13" s="19">
        <v>3960000</v>
      </c>
      <c r="I13" s="19">
        <v>3960000</v>
      </c>
    </row>
    <row r="14" ht="36" customHeight="1" spans="1:9">
      <c r="A14" s="18" t="s">
        <v>39</v>
      </c>
      <c r="B14" s="16" t="s">
        <v>32</v>
      </c>
      <c r="C14" s="20">
        <v>43287</v>
      </c>
      <c r="D14" s="20">
        <v>43467</v>
      </c>
      <c r="E14" s="18">
        <v>184430000</v>
      </c>
      <c r="F14" s="18">
        <v>4.04</v>
      </c>
      <c r="G14" s="18"/>
      <c r="H14" s="18">
        <v>3725486</v>
      </c>
      <c r="I14" s="18">
        <v>3725486</v>
      </c>
    </row>
    <row r="15" ht="36" customHeight="1" spans="1:9">
      <c r="A15" s="18" t="s">
        <v>39</v>
      </c>
      <c r="B15" s="16" t="s">
        <v>32</v>
      </c>
      <c r="C15" s="20">
        <v>43287</v>
      </c>
      <c r="D15" s="20">
        <v>43647</v>
      </c>
      <c r="E15" s="18">
        <v>184430000</v>
      </c>
      <c r="F15" s="18">
        <v>4.04</v>
      </c>
      <c r="G15" s="18"/>
      <c r="H15" s="18">
        <v>3725486</v>
      </c>
      <c r="I15" s="18">
        <v>3725486</v>
      </c>
    </row>
    <row r="16" ht="36" customHeight="1" spans="1:9">
      <c r="A16" s="18" t="s">
        <v>40</v>
      </c>
      <c r="B16" s="16" t="s">
        <v>32</v>
      </c>
      <c r="C16" s="20">
        <v>43353</v>
      </c>
      <c r="D16" s="20">
        <v>43525</v>
      </c>
      <c r="E16" s="18">
        <v>100000000</v>
      </c>
      <c r="F16" s="18">
        <v>4.01</v>
      </c>
      <c r="G16" s="18"/>
      <c r="H16" s="18">
        <v>2005000</v>
      </c>
      <c r="I16" s="18">
        <v>2005000</v>
      </c>
    </row>
    <row r="17" ht="36" customHeight="1" spans="1:9">
      <c r="A17" s="18" t="s">
        <v>40</v>
      </c>
      <c r="B17" s="16" t="s">
        <v>32</v>
      </c>
      <c r="C17" s="20">
        <v>43353</v>
      </c>
      <c r="D17" s="20">
        <v>43718</v>
      </c>
      <c r="E17" s="18">
        <v>100000000</v>
      </c>
      <c r="F17" s="18">
        <v>4.01</v>
      </c>
      <c r="G17" s="18"/>
      <c r="H17" s="18">
        <v>2005000</v>
      </c>
      <c r="I17" s="18">
        <v>2005000</v>
      </c>
    </row>
  </sheetData>
  <mergeCells count="2">
    <mergeCell ref="A1:I1"/>
    <mergeCell ref="H2:I2"/>
  </mergeCells>
  <pageMargins left="0.751388888888889" right="0.751388888888889" top="1.49513888888889" bottom="1" header="0.5" footer="0.5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4"/>
  <sheetViews>
    <sheetView workbookViewId="0">
      <selection activeCell="I5" sqref="I5"/>
    </sheetView>
  </sheetViews>
  <sheetFormatPr defaultColWidth="9" defaultRowHeight="13.5"/>
  <cols>
    <col min="1" max="1" width="10.625" customWidth="1"/>
    <col min="2" max="2" width="8.58333333333333" customWidth="1"/>
    <col min="3" max="3" width="9.4" customWidth="1"/>
    <col min="4" max="6" width="10.625" customWidth="1"/>
    <col min="7" max="7" width="6.15" customWidth="1"/>
    <col min="8" max="8" width="10.1416666666667" customWidth="1"/>
    <col min="9" max="9" width="9.89166666666667" customWidth="1"/>
    <col min="10" max="10" width="10.625" customWidth="1"/>
    <col min="12" max="12" width="10.375"/>
  </cols>
  <sheetData>
    <row r="1" ht="22.5" customHeight="1" spans="1:10">
      <c r="A1" s="12" t="s">
        <v>41</v>
      </c>
      <c r="B1" s="12"/>
      <c r="C1" s="12"/>
      <c r="D1" s="12"/>
      <c r="E1" s="12"/>
      <c r="F1" s="12"/>
      <c r="G1" s="12"/>
      <c r="H1" s="12"/>
      <c r="I1" s="12"/>
      <c r="J1" s="12"/>
    </row>
    <row r="2" ht="22.5" customHeight="1" spans="9:10">
      <c r="I2" s="22" t="s">
        <v>19</v>
      </c>
      <c r="J2" s="22"/>
    </row>
    <row r="3" ht="30" customHeight="1" spans="1:10">
      <c r="A3" s="13" t="s">
        <v>20</v>
      </c>
      <c r="B3" s="13" t="s">
        <v>21</v>
      </c>
      <c r="C3" s="13" t="s">
        <v>42</v>
      </c>
      <c r="D3" s="13" t="s">
        <v>22</v>
      </c>
      <c r="E3" s="13" t="s">
        <v>23</v>
      </c>
      <c r="F3" s="13" t="s">
        <v>43</v>
      </c>
      <c r="G3" s="13" t="s">
        <v>25</v>
      </c>
      <c r="H3" s="13" t="s">
        <v>44</v>
      </c>
      <c r="I3" s="13" t="s">
        <v>45</v>
      </c>
      <c r="J3" s="13" t="s">
        <v>46</v>
      </c>
    </row>
    <row r="4" ht="22.5" customHeight="1" spans="1:10">
      <c r="A4" s="13"/>
      <c r="B4" s="13"/>
      <c r="C4" s="13"/>
      <c r="D4" s="13"/>
      <c r="E4" s="13"/>
      <c r="F4" s="14">
        <v>954430000</v>
      </c>
      <c r="G4" s="14"/>
      <c r="H4" s="14"/>
      <c r="I4" s="14">
        <f>SUM(I5:I24)</f>
        <v>33878972</v>
      </c>
      <c r="J4" s="14">
        <f>SUM(J5:J24)</f>
        <v>33878972</v>
      </c>
    </row>
    <row r="5" ht="22.5" customHeight="1" spans="1:10">
      <c r="A5" s="15" t="s">
        <v>29</v>
      </c>
      <c r="B5" s="16" t="s">
        <v>30</v>
      </c>
      <c r="C5" s="16" t="s">
        <v>16</v>
      </c>
      <c r="D5" s="17">
        <v>42311</v>
      </c>
      <c r="E5" s="17">
        <v>44130</v>
      </c>
      <c r="F5" s="18">
        <v>50000000</v>
      </c>
      <c r="G5" s="19">
        <v>3.23</v>
      </c>
      <c r="H5" s="19"/>
      <c r="I5" s="19">
        <v>1615000</v>
      </c>
      <c r="J5" s="19">
        <v>1615000</v>
      </c>
    </row>
    <row r="6" ht="22.5" customHeight="1" spans="1:10">
      <c r="A6" s="15" t="s">
        <v>31</v>
      </c>
      <c r="B6" s="16" t="s">
        <v>32</v>
      </c>
      <c r="C6" s="16" t="s">
        <v>16</v>
      </c>
      <c r="D6" s="17">
        <v>42311</v>
      </c>
      <c r="E6" s="17">
        <v>43944</v>
      </c>
      <c r="F6" s="18">
        <v>50000000</v>
      </c>
      <c r="G6" s="19">
        <v>3.23</v>
      </c>
      <c r="H6" s="19"/>
      <c r="I6" s="19">
        <v>807500</v>
      </c>
      <c r="J6" s="19">
        <v>807500</v>
      </c>
    </row>
    <row r="7" ht="22.5" customHeight="1" spans="1:10">
      <c r="A7" s="15" t="s">
        <v>31</v>
      </c>
      <c r="B7" s="16" t="s">
        <v>32</v>
      </c>
      <c r="C7" s="16" t="s">
        <v>16</v>
      </c>
      <c r="D7" s="17">
        <v>42311</v>
      </c>
      <c r="E7" s="17">
        <v>44130</v>
      </c>
      <c r="F7" s="18">
        <v>50000000</v>
      </c>
      <c r="G7" s="19">
        <v>3.23</v>
      </c>
      <c r="H7" s="19"/>
      <c r="I7" s="19">
        <v>807500</v>
      </c>
      <c r="J7" s="19">
        <v>807500</v>
      </c>
    </row>
    <row r="8" ht="22.5" customHeight="1" spans="1:10">
      <c r="A8" s="15" t="s">
        <v>33</v>
      </c>
      <c r="B8" s="16" t="s">
        <v>32</v>
      </c>
      <c r="C8" s="16" t="s">
        <v>17</v>
      </c>
      <c r="D8" s="17">
        <v>42311</v>
      </c>
      <c r="E8" s="17">
        <v>43944</v>
      </c>
      <c r="F8" s="18">
        <v>50000000</v>
      </c>
      <c r="G8" s="19">
        <v>3.18</v>
      </c>
      <c r="H8" s="19"/>
      <c r="I8" s="19">
        <v>795000</v>
      </c>
      <c r="J8" s="19">
        <v>795000</v>
      </c>
    </row>
    <row r="9" ht="22.5" customHeight="1" spans="1:10">
      <c r="A9" s="15" t="s">
        <v>33</v>
      </c>
      <c r="B9" s="16" t="s">
        <v>32</v>
      </c>
      <c r="C9" s="16" t="s">
        <v>17</v>
      </c>
      <c r="D9" s="17">
        <v>42311</v>
      </c>
      <c r="E9" s="17">
        <v>44130</v>
      </c>
      <c r="F9" s="18">
        <v>50000000</v>
      </c>
      <c r="G9" s="19">
        <v>3.18</v>
      </c>
      <c r="H9" s="19"/>
      <c r="I9" s="19">
        <v>795000</v>
      </c>
      <c r="J9" s="19">
        <v>795000</v>
      </c>
    </row>
    <row r="10" ht="22.5" customHeight="1" spans="1:10">
      <c r="A10" s="15" t="s">
        <v>34</v>
      </c>
      <c r="B10" s="16" t="s">
        <v>32</v>
      </c>
      <c r="C10" s="16" t="s">
        <v>17</v>
      </c>
      <c r="D10" s="17">
        <v>42545</v>
      </c>
      <c r="E10" s="17">
        <v>44000</v>
      </c>
      <c r="F10" s="19">
        <v>100000000</v>
      </c>
      <c r="G10" s="19">
        <v>3.06</v>
      </c>
      <c r="H10" s="19"/>
      <c r="I10" s="19">
        <v>1530000</v>
      </c>
      <c r="J10" s="19">
        <v>1530000</v>
      </c>
    </row>
    <row r="11" ht="22.5" customHeight="1" spans="1:10">
      <c r="A11" s="15" t="s">
        <v>34</v>
      </c>
      <c r="B11" s="16" t="s">
        <v>32</v>
      </c>
      <c r="C11" s="16" t="s">
        <v>17</v>
      </c>
      <c r="D11" s="17">
        <v>42545</v>
      </c>
      <c r="E11" s="17">
        <v>44182</v>
      </c>
      <c r="F11" s="19">
        <v>100000000</v>
      </c>
      <c r="G11" s="19">
        <v>3.06</v>
      </c>
      <c r="H11" s="19"/>
      <c r="I11" s="19">
        <v>1530000</v>
      </c>
      <c r="J11" s="19">
        <v>1530000</v>
      </c>
    </row>
    <row r="12" ht="22.5" customHeight="1" spans="1:10">
      <c r="A12" s="15" t="s">
        <v>37</v>
      </c>
      <c r="B12" s="16" t="s">
        <v>38</v>
      </c>
      <c r="C12" s="16" t="s">
        <v>17</v>
      </c>
      <c r="D12" s="17">
        <v>42902</v>
      </c>
      <c r="E12" s="17">
        <v>43992</v>
      </c>
      <c r="F12" s="19">
        <v>100000000</v>
      </c>
      <c r="G12" s="19">
        <v>3.96</v>
      </c>
      <c r="H12" s="19"/>
      <c r="I12" s="19">
        <v>3960000</v>
      </c>
      <c r="J12" s="19">
        <v>3960000</v>
      </c>
    </row>
    <row r="13" ht="22.5" customHeight="1" spans="1:10">
      <c r="A13" s="15" t="s">
        <v>47</v>
      </c>
      <c r="B13" s="16" t="s">
        <v>32</v>
      </c>
      <c r="C13" s="16" t="s">
        <v>16</v>
      </c>
      <c r="D13" s="17">
        <v>43287</v>
      </c>
      <c r="E13" s="17">
        <v>43832</v>
      </c>
      <c r="F13" s="19">
        <v>184430000</v>
      </c>
      <c r="G13" s="19">
        <v>4.04</v>
      </c>
      <c r="H13" s="19"/>
      <c r="I13" s="19">
        <v>3725486</v>
      </c>
      <c r="J13" s="19">
        <v>3725486</v>
      </c>
    </row>
    <row r="14" ht="22.5" customHeight="1" spans="1:10">
      <c r="A14" s="15" t="s">
        <v>47</v>
      </c>
      <c r="B14" s="16" t="s">
        <v>32</v>
      </c>
      <c r="C14" s="16" t="s">
        <v>16</v>
      </c>
      <c r="D14" s="17">
        <v>43287</v>
      </c>
      <c r="E14" s="17">
        <v>44012</v>
      </c>
      <c r="F14" s="19">
        <v>184430000</v>
      </c>
      <c r="G14" s="19">
        <v>4.04</v>
      </c>
      <c r="H14" s="19"/>
      <c r="I14" s="19">
        <v>3725486</v>
      </c>
      <c r="J14" s="19">
        <v>3725486</v>
      </c>
    </row>
    <row r="15" ht="22.5" customHeight="1" spans="1:10">
      <c r="A15" s="15" t="s">
        <v>48</v>
      </c>
      <c r="B15" s="16" t="s">
        <v>32</v>
      </c>
      <c r="C15" s="16" t="s">
        <v>17</v>
      </c>
      <c r="D15" s="17">
        <v>43353</v>
      </c>
      <c r="E15" s="17">
        <v>43892</v>
      </c>
      <c r="F15" s="19">
        <v>100000000</v>
      </c>
      <c r="G15" s="19">
        <v>4.01</v>
      </c>
      <c r="H15" s="19"/>
      <c r="I15" s="19">
        <v>2005000</v>
      </c>
      <c r="J15" s="19">
        <v>2005000</v>
      </c>
    </row>
    <row r="16" ht="22.5" customHeight="1" spans="1:10">
      <c r="A16" s="15" t="s">
        <v>48</v>
      </c>
      <c r="B16" s="16" t="s">
        <v>32</v>
      </c>
      <c r="C16" s="16" t="s">
        <v>17</v>
      </c>
      <c r="D16" s="17">
        <v>43353</v>
      </c>
      <c r="E16" s="17">
        <v>44076</v>
      </c>
      <c r="F16" s="19">
        <v>100000000</v>
      </c>
      <c r="G16" s="19">
        <v>4.01</v>
      </c>
      <c r="H16" s="19"/>
      <c r="I16" s="19">
        <v>2005000</v>
      </c>
      <c r="J16" s="19">
        <v>2005000</v>
      </c>
    </row>
    <row r="17" ht="26" customHeight="1" spans="1:10">
      <c r="A17" s="18" t="s">
        <v>49</v>
      </c>
      <c r="B17" s="16" t="s">
        <v>32</v>
      </c>
      <c r="C17" s="16" t="s">
        <v>17</v>
      </c>
      <c r="D17" s="20">
        <v>43668</v>
      </c>
      <c r="E17" s="20">
        <v>43844</v>
      </c>
      <c r="F17" s="18">
        <v>30000000</v>
      </c>
      <c r="G17" s="18">
        <v>3.42</v>
      </c>
      <c r="H17" s="18"/>
      <c r="I17" s="18">
        <v>513000</v>
      </c>
      <c r="J17" s="18">
        <v>513000</v>
      </c>
    </row>
    <row r="18" ht="25" customHeight="1" spans="1:10">
      <c r="A18" s="18" t="s">
        <v>49</v>
      </c>
      <c r="B18" s="16" t="s">
        <v>32</v>
      </c>
      <c r="C18" s="16" t="s">
        <v>17</v>
      </c>
      <c r="D18" s="20">
        <v>43668</v>
      </c>
      <c r="E18" s="20">
        <v>44026</v>
      </c>
      <c r="F18" s="18">
        <v>30000000</v>
      </c>
      <c r="G18" s="18">
        <v>3.42</v>
      </c>
      <c r="H18" s="18"/>
      <c r="I18" s="18">
        <v>513000</v>
      </c>
      <c r="J18" s="18">
        <v>513000</v>
      </c>
    </row>
    <row r="19" ht="28" customHeight="1" spans="1:10">
      <c r="A19" s="18" t="s">
        <v>50</v>
      </c>
      <c r="B19" s="16" t="s">
        <v>30</v>
      </c>
      <c r="C19" s="18" t="s">
        <v>16</v>
      </c>
      <c r="D19" s="20">
        <v>43517</v>
      </c>
      <c r="E19" s="20">
        <v>43874</v>
      </c>
      <c r="F19" s="18">
        <v>50000000</v>
      </c>
      <c r="G19" s="18">
        <v>3.3</v>
      </c>
      <c r="H19" s="18"/>
      <c r="I19" s="18">
        <v>1650000</v>
      </c>
      <c r="J19" s="18">
        <v>1650000</v>
      </c>
    </row>
    <row r="20" ht="35" customHeight="1" spans="1:10">
      <c r="A20" s="18" t="s">
        <v>51</v>
      </c>
      <c r="B20" s="16" t="s">
        <v>32</v>
      </c>
      <c r="C20" s="16" t="s">
        <v>17</v>
      </c>
      <c r="D20" s="20">
        <v>43517</v>
      </c>
      <c r="E20" s="20">
        <v>43874</v>
      </c>
      <c r="F20" s="18">
        <v>50000000</v>
      </c>
      <c r="G20" s="18">
        <v>3.35</v>
      </c>
      <c r="H20" s="18"/>
      <c r="I20" s="18">
        <v>837500</v>
      </c>
      <c r="J20" s="18">
        <v>837500</v>
      </c>
    </row>
    <row r="21" ht="30" customHeight="1" spans="1:10">
      <c r="A21" s="18" t="s">
        <v>51</v>
      </c>
      <c r="B21" s="16" t="s">
        <v>32</v>
      </c>
      <c r="C21" s="16" t="s">
        <v>17</v>
      </c>
      <c r="D21" s="20">
        <v>43517</v>
      </c>
      <c r="E21" s="20">
        <v>44056</v>
      </c>
      <c r="F21" s="18">
        <v>50000000</v>
      </c>
      <c r="G21" s="18">
        <v>3.35</v>
      </c>
      <c r="H21" s="18"/>
      <c r="I21" s="18">
        <v>837500</v>
      </c>
      <c r="J21" s="18">
        <v>837500</v>
      </c>
    </row>
    <row r="22" ht="24" customHeight="1" spans="1:10">
      <c r="A22" s="18" t="s">
        <v>52</v>
      </c>
      <c r="B22" s="16" t="s">
        <v>32</v>
      </c>
      <c r="C22" s="16" t="s">
        <v>17</v>
      </c>
      <c r="D22" s="20">
        <v>43700</v>
      </c>
      <c r="E22" s="20">
        <v>43878</v>
      </c>
      <c r="F22" s="18">
        <v>150000000</v>
      </c>
      <c r="G22" s="18">
        <v>3.29</v>
      </c>
      <c r="H22" s="18"/>
      <c r="I22" s="18">
        <v>2467500</v>
      </c>
      <c r="J22" s="18">
        <v>2467500</v>
      </c>
    </row>
    <row r="23" ht="30" customHeight="1" spans="1:10">
      <c r="A23" s="18" t="s">
        <v>52</v>
      </c>
      <c r="B23" s="16" t="s">
        <v>32</v>
      </c>
      <c r="C23" s="16" t="s">
        <v>17</v>
      </c>
      <c r="D23" s="20">
        <v>43700</v>
      </c>
      <c r="E23" s="20">
        <v>44060</v>
      </c>
      <c r="F23" s="18">
        <v>150000000</v>
      </c>
      <c r="G23" s="18">
        <v>3.29</v>
      </c>
      <c r="H23" s="18"/>
      <c r="I23" s="18">
        <v>2467500</v>
      </c>
      <c r="J23" s="18">
        <v>2467500</v>
      </c>
    </row>
    <row r="24" ht="30" customHeight="1" spans="1:10">
      <c r="A24" s="19" t="s">
        <v>53</v>
      </c>
      <c r="B24" s="16" t="s">
        <v>38</v>
      </c>
      <c r="C24" s="21" t="s">
        <v>54</v>
      </c>
      <c r="D24" s="17">
        <v>43727</v>
      </c>
      <c r="E24" s="17">
        <v>44084</v>
      </c>
      <c r="F24" s="19">
        <v>40000000</v>
      </c>
      <c r="G24" s="19">
        <v>3.23</v>
      </c>
      <c r="H24" s="19"/>
      <c r="I24" s="19">
        <v>1292000</v>
      </c>
      <c r="J24" s="19">
        <v>1292000</v>
      </c>
    </row>
  </sheetData>
  <mergeCells count="2">
    <mergeCell ref="A1:J1"/>
    <mergeCell ref="I2:J2"/>
  </mergeCells>
  <pageMargins left="0.15625" right="0.432638888888889" top="1.96805555555556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04"/>
  <sheetViews>
    <sheetView workbookViewId="0">
      <selection activeCell="H8" sqref="H8"/>
    </sheetView>
  </sheetViews>
  <sheetFormatPr defaultColWidth="10" defaultRowHeight="13.5" outlineLevelCol="3"/>
  <cols>
    <col min="1" max="1" width="27.3833333333333" style="1" customWidth="1"/>
    <col min="2" max="2" width="20.5416666666667" style="1" customWidth="1"/>
    <col min="3" max="3" width="17.625" style="1" customWidth="1"/>
    <col min="4" max="4" width="23.5" style="1" customWidth="1"/>
    <col min="5" max="5" width="9.75" style="1" customWidth="1"/>
    <col min="6" max="16384" width="10" style="1"/>
  </cols>
  <sheetData>
    <row r="1" s="1" customFormat="1" ht="32.45" customHeight="1" spans="1:4">
      <c r="A1" s="2" t="s">
        <v>55</v>
      </c>
      <c r="B1" s="2"/>
      <c r="C1" s="2"/>
      <c r="D1" s="2"/>
    </row>
    <row r="2" s="1" customFormat="1" ht="19.5" customHeight="1" spans="1:4">
      <c r="A2" s="3"/>
      <c r="B2" s="3"/>
      <c r="C2" s="3"/>
      <c r="D2" s="4" t="s">
        <v>56</v>
      </c>
    </row>
    <row r="3" s="1" customFormat="1" ht="14.25" customHeight="1" spans="1:4">
      <c r="A3" s="5" t="s">
        <v>57</v>
      </c>
      <c r="B3" s="6" t="s">
        <v>11</v>
      </c>
      <c r="C3" s="6" t="s">
        <v>16</v>
      </c>
      <c r="D3" s="7" t="s">
        <v>17</v>
      </c>
    </row>
    <row r="4" s="1" customFormat="1" ht="14.25" customHeight="1" spans="1:4">
      <c r="A4" s="5"/>
      <c r="B4" s="6"/>
      <c r="C4" s="6"/>
      <c r="D4" s="7"/>
    </row>
    <row r="5" s="1" customFormat="1" ht="14.25" customHeight="1" spans="1:4">
      <c r="A5" s="8" t="s">
        <v>11</v>
      </c>
      <c r="B5" s="9">
        <f>C5+D5</f>
        <v>95443</v>
      </c>
      <c r="C5" s="9">
        <v>37443</v>
      </c>
      <c r="D5" s="9">
        <v>58000</v>
      </c>
    </row>
    <row r="6" s="1" customFormat="1" ht="14.25" customHeight="1" spans="1:4">
      <c r="A6" s="10" t="s">
        <v>58</v>
      </c>
      <c r="B6" s="9">
        <f>C6+D6</f>
        <v>95443</v>
      </c>
      <c r="C6" s="11">
        <v>37443</v>
      </c>
      <c r="D6" s="11">
        <v>58000</v>
      </c>
    </row>
    <row r="7" s="1" customFormat="1" ht="14.25" customHeight="1" spans="1:4">
      <c r="A7" s="8" t="s">
        <v>59</v>
      </c>
      <c r="B7" s="9">
        <v>0</v>
      </c>
      <c r="C7" s="9">
        <v>0</v>
      </c>
      <c r="D7" s="9">
        <v>0</v>
      </c>
    </row>
    <row r="8" s="1" customFormat="1" ht="14.25" customHeight="1" spans="1:4">
      <c r="A8" s="10" t="s">
        <v>60</v>
      </c>
      <c r="B8" s="11">
        <v>0</v>
      </c>
      <c r="C8" s="11">
        <v>0</v>
      </c>
      <c r="D8" s="11">
        <v>0</v>
      </c>
    </row>
    <row r="9" s="1" customFormat="1" ht="14.25" customHeight="1" spans="1:4">
      <c r="A9" s="8" t="s">
        <v>61</v>
      </c>
      <c r="B9" s="9">
        <v>0</v>
      </c>
      <c r="C9" s="9">
        <v>0</v>
      </c>
      <c r="D9" s="9">
        <v>0</v>
      </c>
    </row>
    <row r="10" s="1" customFormat="1" ht="14.25" customHeight="1" spans="1:4">
      <c r="A10" s="10" t="s">
        <v>62</v>
      </c>
      <c r="B10" s="11">
        <v>0</v>
      </c>
      <c r="C10" s="11">
        <v>0</v>
      </c>
      <c r="D10" s="11">
        <v>0</v>
      </c>
    </row>
    <row r="11" s="1" customFormat="1" ht="14.25" customHeight="1" spans="1:4">
      <c r="A11" s="8" t="s">
        <v>63</v>
      </c>
      <c r="B11" s="9">
        <v>0</v>
      </c>
      <c r="C11" s="9">
        <v>0</v>
      </c>
      <c r="D11" s="9">
        <v>0</v>
      </c>
    </row>
    <row r="12" s="1" customFormat="1" ht="14.25" customHeight="1" spans="1:4">
      <c r="A12" s="10" t="s">
        <v>64</v>
      </c>
      <c r="B12" s="11">
        <v>25934</v>
      </c>
      <c r="C12" s="11">
        <v>17268</v>
      </c>
      <c r="D12" s="11">
        <v>8666</v>
      </c>
    </row>
    <row r="13" s="1" customFormat="1" ht="14.25" customHeight="1" spans="1:4">
      <c r="A13" s="8" t="s">
        <v>65</v>
      </c>
      <c r="B13" s="9">
        <v>0</v>
      </c>
      <c r="C13" s="9">
        <v>0</v>
      </c>
      <c r="D13" s="9">
        <v>0</v>
      </c>
    </row>
    <row r="14" s="1" customFormat="1" ht="14.25" customHeight="1" spans="1:4">
      <c r="A14" s="10" t="s">
        <v>66</v>
      </c>
      <c r="B14" s="11">
        <v>0</v>
      </c>
      <c r="C14" s="11">
        <v>0</v>
      </c>
      <c r="D14" s="11">
        <v>0</v>
      </c>
    </row>
    <row r="15" s="1" customFormat="1" ht="14.25" customHeight="1" spans="1:4">
      <c r="A15" s="8" t="s">
        <v>67</v>
      </c>
      <c r="B15" s="9">
        <v>0</v>
      </c>
      <c r="C15" s="9">
        <v>0</v>
      </c>
      <c r="D15" s="9">
        <v>0</v>
      </c>
    </row>
    <row r="16" s="1" customFormat="1" ht="14.25" customHeight="1" spans="1:4">
      <c r="A16" s="10" t="s">
        <v>68</v>
      </c>
      <c r="B16" s="11">
        <v>0</v>
      </c>
      <c r="C16" s="11">
        <v>0</v>
      </c>
      <c r="D16" s="11">
        <v>0</v>
      </c>
    </row>
    <row r="17" s="1" customFormat="1" ht="14.25" customHeight="1" spans="1:4">
      <c r="A17" s="8" t="s">
        <v>69</v>
      </c>
      <c r="B17" s="9"/>
      <c r="C17" s="9">
        <v>0</v>
      </c>
      <c r="D17" s="9"/>
    </row>
    <row r="18" s="1" customFormat="1" ht="14.25" customHeight="1" spans="1:4">
      <c r="A18" s="10" t="s">
        <v>70</v>
      </c>
      <c r="B18" s="11">
        <v>6720</v>
      </c>
      <c r="C18" s="11">
        <v>6720</v>
      </c>
      <c r="D18" s="11">
        <v>0</v>
      </c>
    </row>
    <row r="19" s="1" customFormat="1" ht="14.25" customHeight="1" spans="1:4">
      <c r="A19" s="8" t="s">
        <v>71</v>
      </c>
      <c r="B19" s="9">
        <v>0</v>
      </c>
      <c r="C19" s="9">
        <v>0</v>
      </c>
      <c r="D19" s="9">
        <v>0</v>
      </c>
    </row>
    <row r="20" s="1" customFormat="1" ht="14.25" customHeight="1" spans="1:4">
      <c r="A20" s="10" t="s">
        <v>72</v>
      </c>
      <c r="B20" s="11">
        <v>0</v>
      </c>
      <c r="C20" s="11">
        <v>0</v>
      </c>
      <c r="D20" s="11">
        <v>0</v>
      </c>
    </row>
    <row r="21" s="1" customFormat="1" ht="14.25" customHeight="1" spans="1:4">
      <c r="A21" s="8" t="s">
        <v>73</v>
      </c>
      <c r="B21" s="9">
        <v>19214</v>
      </c>
      <c r="C21" s="9">
        <v>10548</v>
      </c>
      <c r="D21" s="9">
        <v>8666</v>
      </c>
    </row>
    <row r="22" s="1" customFormat="1" ht="14.25" customHeight="1" spans="1:4">
      <c r="A22" s="10" t="s">
        <v>74</v>
      </c>
      <c r="B22" s="11">
        <v>0</v>
      </c>
      <c r="C22" s="11">
        <v>0</v>
      </c>
      <c r="D22" s="11">
        <v>0</v>
      </c>
    </row>
    <row r="23" s="1" customFormat="1" ht="14.25" customHeight="1" spans="1:4">
      <c r="A23" s="8" t="s">
        <v>75</v>
      </c>
      <c r="B23" s="9">
        <v>35849</v>
      </c>
      <c r="C23" s="9">
        <v>8735</v>
      </c>
      <c r="D23" s="9">
        <v>27114</v>
      </c>
    </row>
    <row r="24" s="1" customFormat="1" ht="14.25" customHeight="1" spans="1:4">
      <c r="A24" s="10" t="s">
        <v>76</v>
      </c>
      <c r="B24" s="11">
        <v>0</v>
      </c>
      <c r="C24" s="11">
        <v>0</v>
      </c>
      <c r="D24" s="11">
        <v>0</v>
      </c>
    </row>
    <row r="25" s="1" customFormat="1" ht="14.25" customHeight="1" spans="1:4">
      <c r="A25" s="8" t="s">
        <v>77</v>
      </c>
      <c r="B25" s="9">
        <v>12654</v>
      </c>
      <c r="C25" s="9">
        <v>3600</v>
      </c>
      <c r="D25" s="9">
        <v>9054</v>
      </c>
    </row>
    <row r="26" s="1" customFormat="1" ht="14.25" customHeight="1" spans="1:4">
      <c r="A26" s="10" t="s">
        <v>78</v>
      </c>
      <c r="B26" s="11">
        <v>0</v>
      </c>
      <c r="C26" s="11">
        <v>0</v>
      </c>
      <c r="D26" s="11">
        <v>0</v>
      </c>
    </row>
    <row r="27" s="1" customFormat="1" ht="14.25" customHeight="1" spans="1:4">
      <c r="A27" s="8" t="s">
        <v>79</v>
      </c>
      <c r="B27" s="9">
        <v>20195</v>
      </c>
      <c r="C27" s="9">
        <v>5135</v>
      </c>
      <c r="D27" s="9">
        <v>15060</v>
      </c>
    </row>
    <row r="28" s="1" customFormat="1" ht="14.25" customHeight="1" spans="1:4">
      <c r="A28" s="10" t="s">
        <v>80</v>
      </c>
      <c r="B28" s="11">
        <v>7700</v>
      </c>
      <c r="C28" s="11">
        <v>0</v>
      </c>
      <c r="D28" s="11">
        <v>7700</v>
      </c>
    </row>
    <row r="29" s="1" customFormat="1" ht="14.25" customHeight="1" spans="1:4">
      <c r="A29" s="8" t="s">
        <v>81</v>
      </c>
      <c r="B29" s="9">
        <v>0</v>
      </c>
      <c r="C29" s="9">
        <v>0</v>
      </c>
      <c r="D29" s="9">
        <v>0</v>
      </c>
    </row>
    <row r="30" s="1" customFormat="1" ht="14.25" customHeight="1" spans="1:4">
      <c r="A30" s="10" t="s">
        <v>82</v>
      </c>
      <c r="B30" s="11">
        <v>10135</v>
      </c>
      <c r="C30" s="11">
        <v>5135</v>
      </c>
      <c r="D30" s="11">
        <v>5000</v>
      </c>
    </row>
    <row r="31" s="1" customFormat="1" ht="14.25" customHeight="1" spans="1:4">
      <c r="A31" s="8" t="s">
        <v>83</v>
      </c>
      <c r="B31" s="9">
        <v>0</v>
      </c>
      <c r="C31" s="9">
        <v>0</v>
      </c>
      <c r="D31" s="9">
        <v>0</v>
      </c>
    </row>
    <row r="32" s="1" customFormat="1" ht="14.25" customHeight="1" spans="1:4">
      <c r="A32" s="10" t="s">
        <v>84</v>
      </c>
      <c r="B32" s="11">
        <v>2360</v>
      </c>
      <c r="C32" s="11">
        <v>0</v>
      </c>
      <c r="D32" s="11">
        <v>2360</v>
      </c>
    </row>
    <row r="33" s="1" customFormat="1" ht="14.25" customHeight="1" spans="1:4">
      <c r="A33" s="8" t="s">
        <v>85</v>
      </c>
      <c r="B33" s="9">
        <v>0</v>
      </c>
      <c r="C33" s="9">
        <v>0</v>
      </c>
      <c r="D33" s="9">
        <v>0</v>
      </c>
    </row>
    <row r="34" s="1" customFormat="1" ht="14.25" customHeight="1" spans="1:4">
      <c r="A34" s="10" t="s">
        <v>86</v>
      </c>
      <c r="B34" s="11">
        <v>0</v>
      </c>
      <c r="C34" s="11">
        <v>0</v>
      </c>
      <c r="D34" s="11">
        <v>0</v>
      </c>
    </row>
    <row r="35" s="1" customFormat="1" ht="14.25" customHeight="1" spans="1:4">
      <c r="A35" s="8" t="s">
        <v>87</v>
      </c>
      <c r="B35" s="9">
        <v>0</v>
      </c>
      <c r="C35" s="9">
        <v>0</v>
      </c>
      <c r="D35" s="9">
        <v>0</v>
      </c>
    </row>
    <row r="36" s="1" customFormat="1" ht="14.25" customHeight="1" spans="1:4">
      <c r="A36" s="10" t="s">
        <v>88</v>
      </c>
      <c r="B36" s="11">
        <v>0</v>
      </c>
      <c r="C36" s="11">
        <v>0</v>
      </c>
      <c r="D36" s="11">
        <v>0</v>
      </c>
    </row>
    <row r="37" s="1" customFormat="1" ht="14.25" customHeight="1" spans="1:4">
      <c r="A37" s="8" t="s">
        <v>89</v>
      </c>
      <c r="B37" s="9">
        <v>0</v>
      </c>
      <c r="C37" s="9">
        <v>0</v>
      </c>
      <c r="D37" s="9">
        <v>0</v>
      </c>
    </row>
    <row r="38" s="1" customFormat="1" ht="14.25" customHeight="1" spans="1:4">
      <c r="A38" s="10" t="s">
        <v>90</v>
      </c>
      <c r="B38" s="11">
        <v>1000</v>
      </c>
      <c r="C38" s="11">
        <v>0</v>
      </c>
      <c r="D38" s="11">
        <v>1000</v>
      </c>
    </row>
    <row r="39" s="1" customFormat="1" ht="14.25" customHeight="1" spans="1:4">
      <c r="A39" s="8" t="s">
        <v>91</v>
      </c>
      <c r="B39" s="9">
        <v>0</v>
      </c>
      <c r="C39" s="9">
        <v>0</v>
      </c>
      <c r="D39" s="9">
        <v>0</v>
      </c>
    </row>
    <row r="40" s="1" customFormat="1" ht="14.25" customHeight="1" spans="1:4">
      <c r="A40" s="10" t="s">
        <v>92</v>
      </c>
      <c r="B40" s="11">
        <v>2000</v>
      </c>
      <c r="C40" s="11"/>
      <c r="D40" s="11">
        <v>2000</v>
      </c>
    </row>
    <row r="41" s="1" customFormat="1" ht="14.25" customHeight="1" spans="1:4">
      <c r="A41" s="8" t="s">
        <v>93</v>
      </c>
      <c r="B41" s="9">
        <v>0</v>
      </c>
      <c r="C41" s="9">
        <v>0</v>
      </c>
      <c r="D41" s="9">
        <v>0</v>
      </c>
    </row>
    <row r="42" s="1" customFormat="1" ht="14.25" customHeight="1" spans="1:4">
      <c r="A42" s="10" t="s">
        <v>94</v>
      </c>
      <c r="B42" s="11">
        <v>15000</v>
      </c>
      <c r="C42" s="11">
        <v>0</v>
      </c>
      <c r="D42" s="11">
        <v>15000</v>
      </c>
    </row>
    <row r="43" s="1" customFormat="1" ht="14.25" customHeight="1" spans="1:4">
      <c r="A43" s="8" t="s">
        <v>95</v>
      </c>
      <c r="B43" s="9">
        <v>0</v>
      </c>
      <c r="C43" s="9">
        <v>0</v>
      </c>
      <c r="D43" s="9">
        <v>0</v>
      </c>
    </row>
    <row r="44" s="1" customFormat="1" ht="14.25" customHeight="1" spans="1:4">
      <c r="A44" s="10" t="s">
        <v>96</v>
      </c>
      <c r="B44" s="11">
        <v>0</v>
      </c>
      <c r="C44" s="11">
        <v>0</v>
      </c>
      <c r="D44" s="11">
        <v>0</v>
      </c>
    </row>
    <row r="45" s="1" customFormat="1" ht="14.25" customHeight="1" spans="1:4">
      <c r="A45" s="8" t="s">
        <v>97</v>
      </c>
      <c r="B45" s="9">
        <v>0</v>
      </c>
      <c r="C45" s="9">
        <v>0</v>
      </c>
      <c r="D45" s="9">
        <v>0</v>
      </c>
    </row>
    <row r="46" s="1" customFormat="1" ht="14.25" customHeight="1" spans="1:4">
      <c r="A46" s="10" t="s">
        <v>98</v>
      </c>
      <c r="B46" s="11">
        <v>15000</v>
      </c>
      <c r="C46" s="11">
        <v>0</v>
      </c>
      <c r="D46" s="11">
        <v>15000</v>
      </c>
    </row>
    <row r="47" s="1" customFormat="1" ht="14.25" customHeight="1" spans="1:4">
      <c r="A47" s="8" t="s">
        <v>99</v>
      </c>
      <c r="B47" s="9"/>
      <c r="C47" s="9"/>
      <c r="D47" s="9">
        <v>0</v>
      </c>
    </row>
    <row r="48" s="1" customFormat="1" ht="14.25" customHeight="1" spans="1:4">
      <c r="A48" s="10" t="s">
        <v>100</v>
      </c>
      <c r="B48" s="11"/>
      <c r="C48" s="11"/>
      <c r="D48" s="11">
        <v>0</v>
      </c>
    </row>
    <row r="49" s="1" customFormat="1" ht="14.25" customHeight="1" spans="1:4">
      <c r="A49" s="8" t="s">
        <v>101</v>
      </c>
      <c r="B49" s="9">
        <v>0</v>
      </c>
      <c r="C49" s="9">
        <v>0</v>
      </c>
      <c r="D49" s="9">
        <v>0</v>
      </c>
    </row>
    <row r="50" s="1" customFormat="1" ht="14.25" customHeight="1" spans="1:4">
      <c r="A50" s="10" t="s">
        <v>102</v>
      </c>
      <c r="B50" s="11">
        <v>0</v>
      </c>
      <c r="C50" s="11">
        <v>0</v>
      </c>
      <c r="D50" s="11">
        <v>0</v>
      </c>
    </row>
    <row r="51" s="1" customFormat="1" ht="14.25" customHeight="1" spans="1:4">
      <c r="A51" s="8" t="s">
        <v>103</v>
      </c>
      <c r="B51" s="9">
        <v>0</v>
      </c>
      <c r="C51" s="9">
        <v>0</v>
      </c>
      <c r="D51" s="9">
        <v>0</v>
      </c>
    </row>
    <row r="52" s="1" customFormat="1" ht="14.25" customHeight="1" spans="1:4">
      <c r="A52" s="10" t="s">
        <v>104</v>
      </c>
      <c r="B52" s="11"/>
      <c r="C52" s="11"/>
      <c r="D52" s="11">
        <v>0</v>
      </c>
    </row>
    <row r="53" s="1" customFormat="1" ht="14.25" customHeight="1" spans="1:4">
      <c r="A53" s="8" t="s">
        <v>105</v>
      </c>
      <c r="B53" s="9">
        <v>1767</v>
      </c>
      <c r="C53" s="9">
        <v>0</v>
      </c>
      <c r="D53" s="9">
        <v>1767</v>
      </c>
    </row>
    <row r="54" s="1" customFormat="1" ht="14.25" customHeight="1" spans="1:4">
      <c r="A54" s="10" t="s">
        <v>106</v>
      </c>
      <c r="B54" s="11">
        <v>0</v>
      </c>
      <c r="C54" s="11">
        <v>0</v>
      </c>
      <c r="D54" s="11">
        <v>0</v>
      </c>
    </row>
    <row r="55" s="1" customFormat="1" ht="14.25" customHeight="1" spans="1:4">
      <c r="A55" s="8" t="s">
        <v>107</v>
      </c>
      <c r="B55" s="9">
        <v>1767</v>
      </c>
      <c r="C55" s="9">
        <v>0</v>
      </c>
      <c r="D55" s="9">
        <v>1767</v>
      </c>
    </row>
    <row r="56" s="1" customFormat="1" ht="14.25" customHeight="1" spans="1:4">
      <c r="A56" s="10" t="s">
        <v>108</v>
      </c>
      <c r="B56" s="11">
        <v>0</v>
      </c>
      <c r="C56" s="11">
        <v>0</v>
      </c>
      <c r="D56" s="11">
        <v>0</v>
      </c>
    </row>
    <row r="57" s="1" customFormat="1" ht="14.25" customHeight="1" spans="1:4">
      <c r="A57" s="8" t="s">
        <v>109</v>
      </c>
      <c r="B57" s="9">
        <v>0</v>
      </c>
      <c r="C57" s="9">
        <v>0</v>
      </c>
      <c r="D57" s="9">
        <v>0</v>
      </c>
    </row>
    <row r="58" s="1" customFormat="1" ht="14.25" customHeight="1" spans="1:4">
      <c r="A58" s="10" t="s">
        <v>110</v>
      </c>
      <c r="B58" s="11">
        <v>0</v>
      </c>
      <c r="C58" s="11">
        <v>0</v>
      </c>
      <c r="D58" s="11">
        <v>0</v>
      </c>
    </row>
    <row r="59" s="1" customFormat="1" ht="14.25" customHeight="1" spans="1:4">
      <c r="A59" s="8" t="s">
        <v>111</v>
      </c>
      <c r="B59" s="9">
        <v>0</v>
      </c>
      <c r="C59" s="9">
        <v>0</v>
      </c>
      <c r="D59" s="9">
        <v>0</v>
      </c>
    </row>
    <row r="60" s="1" customFormat="1" ht="14.25" customHeight="1" spans="1:4">
      <c r="A60" s="10" t="s">
        <v>112</v>
      </c>
      <c r="B60" s="11">
        <v>0</v>
      </c>
      <c r="C60" s="11">
        <v>0</v>
      </c>
      <c r="D60" s="11">
        <v>0</v>
      </c>
    </row>
    <row r="61" s="1" customFormat="1" ht="14.25" customHeight="1" spans="1:4">
      <c r="A61" s="8" t="s">
        <v>113</v>
      </c>
      <c r="B61" s="9">
        <v>0</v>
      </c>
      <c r="C61" s="9">
        <v>0</v>
      </c>
      <c r="D61" s="9">
        <v>0</v>
      </c>
    </row>
    <row r="62" s="1" customFormat="1" ht="14.25" customHeight="1" spans="1:4">
      <c r="A62" s="10" t="s">
        <v>114</v>
      </c>
      <c r="B62" s="11">
        <v>0</v>
      </c>
      <c r="C62" s="11">
        <v>0</v>
      </c>
      <c r="D62" s="11">
        <v>0</v>
      </c>
    </row>
    <row r="63" s="1" customFormat="1" ht="14.25" customHeight="1" spans="1:4">
      <c r="A63" s="8" t="s">
        <v>115</v>
      </c>
      <c r="B63" s="9">
        <v>0</v>
      </c>
      <c r="C63" s="9">
        <v>0</v>
      </c>
      <c r="D63" s="9">
        <v>0</v>
      </c>
    </row>
    <row r="64" s="1" customFormat="1" ht="14.25" customHeight="1" spans="1:4">
      <c r="A64" s="10" t="s">
        <v>116</v>
      </c>
      <c r="B64" s="11">
        <v>0</v>
      </c>
      <c r="C64" s="11">
        <v>0</v>
      </c>
      <c r="D64" s="11">
        <v>0</v>
      </c>
    </row>
    <row r="65" s="1" customFormat="1" ht="14.25" customHeight="1" spans="1:4">
      <c r="A65" s="8" t="s">
        <v>117</v>
      </c>
      <c r="B65" s="9">
        <v>8325</v>
      </c>
      <c r="C65" s="9">
        <v>4450</v>
      </c>
      <c r="D65" s="9">
        <v>3875</v>
      </c>
    </row>
    <row r="66" s="1" customFormat="1" ht="14.25" customHeight="1" spans="1:4">
      <c r="A66" s="10" t="s">
        <v>118</v>
      </c>
      <c r="B66" s="11">
        <v>8325</v>
      </c>
      <c r="C66" s="11">
        <v>4450</v>
      </c>
      <c r="D66" s="11">
        <v>3875</v>
      </c>
    </row>
    <row r="67" s="1" customFormat="1" ht="14.25" customHeight="1" spans="1:4">
      <c r="A67" s="8" t="s">
        <v>119</v>
      </c>
      <c r="B67" s="9">
        <v>0</v>
      </c>
      <c r="C67" s="9">
        <v>0</v>
      </c>
      <c r="D67" s="9">
        <v>0</v>
      </c>
    </row>
    <row r="68" s="1" customFormat="1" ht="14.25" customHeight="1" spans="1:4">
      <c r="A68" s="10" t="s">
        <v>120</v>
      </c>
      <c r="B68" s="11">
        <v>0</v>
      </c>
      <c r="C68" s="11">
        <v>0</v>
      </c>
      <c r="D68" s="11">
        <v>0</v>
      </c>
    </row>
    <row r="69" s="1" customFormat="1" ht="14.25" customHeight="1" spans="1:4">
      <c r="A69" s="8" t="s">
        <v>121</v>
      </c>
      <c r="B69" s="9">
        <v>0</v>
      </c>
      <c r="C69" s="9">
        <v>0</v>
      </c>
      <c r="D69" s="9">
        <v>0</v>
      </c>
    </row>
    <row r="70" s="1" customFormat="1" ht="14.25" customHeight="1" spans="1:4">
      <c r="A70" s="10" t="s">
        <v>122</v>
      </c>
      <c r="B70" s="11">
        <v>0</v>
      </c>
      <c r="C70" s="11">
        <v>0</v>
      </c>
      <c r="D70" s="11">
        <v>0</v>
      </c>
    </row>
    <row r="71" s="1" customFormat="1" ht="14.25" customHeight="1" spans="1:4">
      <c r="A71" s="8" t="s">
        <v>123</v>
      </c>
      <c r="B71" s="9">
        <v>0</v>
      </c>
      <c r="C71" s="9">
        <v>0</v>
      </c>
      <c r="D71" s="9">
        <v>0</v>
      </c>
    </row>
    <row r="72" s="1" customFormat="1" ht="14.25" customHeight="1" spans="1:4">
      <c r="A72" s="10" t="s">
        <v>124</v>
      </c>
      <c r="B72" s="11">
        <v>0</v>
      </c>
      <c r="C72" s="11">
        <v>0</v>
      </c>
      <c r="D72" s="11">
        <v>0</v>
      </c>
    </row>
    <row r="73" s="1" customFormat="1" ht="14.25" customHeight="1" spans="1:4">
      <c r="A73" s="8" t="s">
        <v>125</v>
      </c>
      <c r="B73" s="9">
        <v>0</v>
      </c>
      <c r="C73" s="9">
        <v>0</v>
      </c>
      <c r="D73" s="9">
        <v>0</v>
      </c>
    </row>
    <row r="74" s="1" customFormat="1" ht="14.25" customHeight="1" spans="1:4">
      <c r="A74" s="10" t="s">
        <v>126</v>
      </c>
      <c r="B74" s="11">
        <v>0</v>
      </c>
      <c r="C74" s="11">
        <v>0</v>
      </c>
      <c r="D74" s="11">
        <v>0</v>
      </c>
    </row>
    <row r="75" s="1" customFormat="1" ht="14.25" customHeight="1" spans="1:4">
      <c r="A75" s="8" t="s">
        <v>127</v>
      </c>
      <c r="B75" s="9">
        <v>0</v>
      </c>
      <c r="C75" s="9">
        <v>0</v>
      </c>
      <c r="D75" s="9">
        <v>0</v>
      </c>
    </row>
    <row r="76" s="1" customFormat="1" ht="14.25" customHeight="1" spans="1:4">
      <c r="A76" s="10" t="s">
        <v>128</v>
      </c>
      <c r="B76" s="11">
        <v>0</v>
      </c>
      <c r="C76" s="11">
        <v>0</v>
      </c>
      <c r="D76" s="11">
        <v>0</v>
      </c>
    </row>
    <row r="77" s="1" customFormat="1" ht="14.25" customHeight="1" spans="1:4">
      <c r="A77" s="8" t="s">
        <v>129</v>
      </c>
      <c r="B77" s="9">
        <v>0</v>
      </c>
      <c r="C77" s="9">
        <v>0</v>
      </c>
      <c r="D77" s="9">
        <v>0</v>
      </c>
    </row>
    <row r="78" s="1" customFormat="1" ht="14.25" customHeight="1" spans="1:4">
      <c r="A78" s="10" t="s">
        <v>130</v>
      </c>
      <c r="B78" s="11">
        <v>0</v>
      </c>
      <c r="C78" s="11">
        <v>0</v>
      </c>
      <c r="D78" s="11">
        <v>0</v>
      </c>
    </row>
    <row r="79" s="1" customFormat="1" ht="14.25" customHeight="1" spans="1:4">
      <c r="A79" s="8" t="s">
        <v>131</v>
      </c>
      <c r="B79" s="9">
        <v>0</v>
      </c>
      <c r="C79" s="9">
        <v>0</v>
      </c>
      <c r="D79" s="9">
        <v>0</v>
      </c>
    </row>
    <row r="80" s="1" customFormat="1" ht="14.25" customHeight="1" spans="1:4">
      <c r="A80" s="10" t="s">
        <v>132</v>
      </c>
      <c r="B80" s="11">
        <v>0</v>
      </c>
      <c r="C80" s="11">
        <v>0</v>
      </c>
      <c r="D80" s="11">
        <v>0</v>
      </c>
    </row>
    <row r="81" s="1" customFormat="1" ht="14.25" customHeight="1" spans="1:4">
      <c r="A81" s="8" t="s">
        <v>133</v>
      </c>
      <c r="B81" s="9">
        <v>0</v>
      </c>
      <c r="C81" s="9">
        <v>0</v>
      </c>
      <c r="D81" s="9">
        <v>0</v>
      </c>
    </row>
    <row r="82" s="1" customFormat="1" ht="14.25" customHeight="1" spans="1:4">
      <c r="A82" s="10" t="s">
        <v>134</v>
      </c>
      <c r="B82" s="11">
        <v>0</v>
      </c>
      <c r="C82" s="11">
        <v>0</v>
      </c>
      <c r="D82" s="11">
        <v>0</v>
      </c>
    </row>
    <row r="83" s="1" customFormat="1" ht="14.25" customHeight="1" spans="1:4">
      <c r="A83" s="8" t="s">
        <v>135</v>
      </c>
      <c r="B83" s="9">
        <v>4568</v>
      </c>
      <c r="C83" s="9">
        <v>2443</v>
      </c>
      <c r="D83" s="9">
        <v>2125</v>
      </c>
    </row>
    <row r="84" s="1" customFormat="1" ht="14.25" customHeight="1" spans="1:4">
      <c r="A84" s="10" t="s">
        <v>136</v>
      </c>
      <c r="B84" s="11">
        <v>4568</v>
      </c>
      <c r="C84" s="11">
        <v>2443</v>
      </c>
      <c r="D84" s="11">
        <v>2125</v>
      </c>
    </row>
    <row r="85" s="1" customFormat="1" ht="14.25" customHeight="1" spans="1:4">
      <c r="A85" s="8" t="s">
        <v>137</v>
      </c>
      <c r="B85" s="9">
        <v>2443</v>
      </c>
      <c r="C85" s="9">
        <v>2443</v>
      </c>
      <c r="D85" s="9">
        <v>0</v>
      </c>
    </row>
    <row r="86" s="1" customFormat="1" ht="14.25" customHeight="1" spans="1:4">
      <c r="A86" s="10" t="s">
        <v>138</v>
      </c>
      <c r="B86" s="11">
        <v>0</v>
      </c>
      <c r="C86" s="11">
        <v>0</v>
      </c>
      <c r="D86" s="11">
        <v>0</v>
      </c>
    </row>
    <row r="87" s="1" customFormat="1" ht="14.25" customHeight="1" spans="1:4">
      <c r="A87" s="8" t="s">
        <v>139</v>
      </c>
      <c r="B87" s="9">
        <v>0</v>
      </c>
      <c r="C87" s="9">
        <v>0</v>
      </c>
      <c r="D87" s="9">
        <v>0</v>
      </c>
    </row>
    <row r="88" s="1" customFormat="1" ht="14.25" customHeight="1" spans="1:4">
      <c r="A88" s="10" t="s">
        <v>140</v>
      </c>
      <c r="B88" s="11">
        <v>0</v>
      </c>
      <c r="C88" s="11">
        <v>0</v>
      </c>
      <c r="D88" s="11">
        <v>0</v>
      </c>
    </row>
    <row r="89" s="1" customFormat="1" ht="14.25" customHeight="1" spans="1:4">
      <c r="A89" s="8" t="s">
        <v>141</v>
      </c>
      <c r="B89" s="9">
        <v>0</v>
      </c>
      <c r="C89" s="9">
        <v>0</v>
      </c>
      <c r="D89" s="9">
        <v>0</v>
      </c>
    </row>
    <row r="90" s="1" customFormat="1" ht="14.25" customHeight="1" spans="1:4">
      <c r="A90" s="10" t="s">
        <v>142</v>
      </c>
      <c r="B90" s="11">
        <v>2125</v>
      </c>
      <c r="C90" s="11">
        <v>0</v>
      </c>
      <c r="D90" s="11">
        <v>2125</v>
      </c>
    </row>
    <row r="91" s="1" customFormat="1" ht="14.25" customHeight="1" spans="1:4">
      <c r="A91" s="8" t="s">
        <v>143</v>
      </c>
      <c r="B91" s="9">
        <v>0</v>
      </c>
      <c r="C91" s="9">
        <v>0</v>
      </c>
      <c r="D91" s="9"/>
    </row>
    <row r="92" s="1" customFormat="1" ht="14.25" customHeight="1" spans="1:4">
      <c r="A92" s="10" t="s">
        <v>144</v>
      </c>
      <c r="B92" s="11">
        <v>0</v>
      </c>
      <c r="C92" s="11">
        <v>0</v>
      </c>
      <c r="D92" s="11">
        <v>0</v>
      </c>
    </row>
    <row r="93" s="1" customFormat="1" ht="14.25" customHeight="1" spans="1:4">
      <c r="A93" s="8" t="s">
        <v>145</v>
      </c>
      <c r="B93" s="9">
        <v>0</v>
      </c>
      <c r="C93" s="9">
        <v>0</v>
      </c>
      <c r="D93" s="9">
        <v>0</v>
      </c>
    </row>
    <row r="94" s="1" customFormat="1" ht="14.25" customHeight="1" spans="1:4">
      <c r="A94" s="10" t="s">
        <v>146</v>
      </c>
      <c r="B94" s="11">
        <v>0</v>
      </c>
      <c r="C94" s="11">
        <v>0</v>
      </c>
      <c r="D94" s="11">
        <v>0</v>
      </c>
    </row>
    <row r="95" s="1" customFormat="1" ht="14.25" customHeight="1" spans="1:4">
      <c r="A95" s="8" t="s">
        <v>147</v>
      </c>
      <c r="B95" s="9">
        <v>0</v>
      </c>
      <c r="C95" s="9">
        <v>0</v>
      </c>
      <c r="D95" s="9">
        <v>0</v>
      </c>
    </row>
    <row r="96" s="1" customFormat="1" ht="14.25" customHeight="1" spans="1:4">
      <c r="A96" s="10" t="s">
        <v>148</v>
      </c>
      <c r="B96" s="11">
        <v>4000</v>
      </c>
      <c r="C96" s="11">
        <v>4000</v>
      </c>
      <c r="D96" s="11">
        <v>0</v>
      </c>
    </row>
    <row r="97" s="1" customFormat="1" ht="14.25" customHeight="1" spans="1:4">
      <c r="A97" s="8" t="s">
        <v>149</v>
      </c>
      <c r="B97" s="9">
        <v>0</v>
      </c>
      <c r="C97" s="9">
        <v>0</v>
      </c>
      <c r="D97" s="9">
        <v>0</v>
      </c>
    </row>
    <row r="98" s="1" customFormat="1" ht="14.25" customHeight="1" spans="1:4">
      <c r="A98" s="10" t="s">
        <v>150</v>
      </c>
      <c r="B98" s="11">
        <v>0</v>
      </c>
      <c r="C98" s="11">
        <v>0</v>
      </c>
      <c r="D98" s="11">
        <v>0</v>
      </c>
    </row>
    <row r="99" s="1" customFormat="1" ht="14.25" customHeight="1" spans="1:4">
      <c r="A99" s="8" t="s">
        <v>151</v>
      </c>
      <c r="B99" s="9">
        <v>0</v>
      </c>
      <c r="C99" s="9">
        <v>0</v>
      </c>
      <c r="D99" s="9">
        <v>0</v>
      </c>
    </row>
    <row r="100" s="1" customFormat="1" ht="14.25" customHeight="1" spans="1:4">
      <c r="A100" s="10" t="s">
        <v>152</v>
      </c>
      <c r="B100" s="11">
        <v>0</v>
      </c>
      <c r="C100" s="11">
        <v>0</v>
      </c>
      <c r="D100" s="11">
        <v>0</v>
      </c>
    </row>
    <row r="101" s="1" customFormat="1" ht="14.25" customHeight="1" spans="1:4">
      <c r="A101" s="8" t="s">
        <v>153</v>
      </c>
      <c r="B101" s="9">
        <v>0</v>
      </c>
      <c r="C101" s="9">
        <v>0</v>
      </c>
      <c r="D101" s="9">
        <v>0</v>
      </c>
    </row>
    <row r="102" s="1" customFormat="1" ht="14.25" customHeight="1" spans="1:4">
      <c r="A102" s="10" t="s">
        <v>154</v>
      </c>
      <c r="B102" s="11">
        <v>0</v>
      </c>
      <c r="C102" s="11">
        <v>0</v>
      </c>
      <c r="D102" s="11">
        <v>0</v>
      </c>
    </row>
    <row r="103" s="1" customFormat="1" ht="14.25" customHeight="1" spans="1:4">
      <c r="A103" s="8" t="s">
        <v>155</v>
      </c>
      <c r="B103" s="9">
        <v>0</v>
      </c>
      <c r="C103" s="9">
        <v>0</v>
      </c>
      <c r="D103" s="9">
        <v>0</v>
      </c>
    </row>
    <row r="104" s="1" customFormat="1" ht="14.25" customHeight="1" spans="1:4">
      <c r="A104" s="10" t="s">
        <v>156</v>
      </c>
      <c r="B104" s="11">
        <v>0</v>
      </c>
      <c r="C104" s="11">
        <v>0</v>
      </c>
      <c r="D104" s="11">
        <v>0</v>
      </c>
    </row>
    <row r="105" s="1" customFormat="1" ht="14.25" customHeight="1" spans="1:4">
      <c r="A105" s="8" t="s">
        <v>157</v>
      </c>
      <c r="B105" s="9">
        <v>0</v>
      </c>
      <c r="C105" s="9">
        <v>0</v>
      </c>
      <c r="D105" s="9">
        <v>0</v>
      </c>
    </row>
    <row r="106" s="1" customFormat="1" ht="14.25" customHeight="1" spans="1:4">
      <c r="A106" s="10" t="s">
        <v>158</v>
      </c>
      <c r="B106" s="11">
        <v>0</v>
      </c>
      <c r="C106" s="11">
        <v>0</v>
      </c>
      <c r="D106" s="11">
        <v>0</v>
      </c>
    </row>
    <row r="107" s="1" customFormat="1" ht="14.25" customHeight="1" spans="1:4">
      <c r="A107" s="8" t="s">
        <v>159</v>
      </c>
      <c r="B107" s="9">
        <v>0</v>
      </c>
      <c r="C107" s="9">
        <v>0</v>
      </c>
      <c r="D107" s="9">
        <v>0</v>
      </c>
    </row>
    <row r="108" s="1" customFormat="1" ht="14.25" customHeight="1" spans="1:4">
      <c r="A108" s="10" t="s">
        <v>160</v>
      </c>
      <c r="B108" s="11">
        <v>0</v>
      </c>
      <c r="C108" s="11">
        <v>0</v>
      </c>
      <c r="D108" s="11">
        <v>0</v>
      </c>
    </row>
    <row r="109" s="1" customFormat="1" ht="14.25" customHeight="1" spans="1:4">
      <c r="A109" s="8" t="s">
        <v>161</v>
      </c>
      <c r="B109" s="9">
        <v>0</v>
      </c>
      <c r="C109" s="9">
        <v>0</v>
      </c>
      <c r="D109" s="9">
        <v>0</v>
      </c>
    </row>
    <row r="110" s="1" customFormat="1" ht="14.25" customHeight="1" spans="1:4">
      <c r="A110" s="10" t="s">
        <v>162</v>
      </c>
      <c r="B110" s="11">
        <v>0</v>
      </c>
      <c r="C110" s="11">
        <v>0</v>
      </c>
      <c r="D110" s="11">
        <v>0</v>
      </c>
    </row>
    <row r="111" s="1" customFormat="1" ht="14.25" customHeight="1" spans="1:4">
      <c r="A111" s="8" t="s">
        <v>163</v>
      </c>
      <c r="B111" s="9">
        <v>0</v>
      </c>
      <c r="C111" s="9">
        <v>0</v>
      </c>
      <c r="D111" s="9">
        <v>0</v>
      </c>
    </row>
    <row r="112" s="1" customFormat="1" ht="14.25" customHeight="1" spans="1:4">
      <c r="A112" s="10" t="s">
        <v>164</v>
      </c>
      <c r="B112" s="11">
        <v>0</v>
      </c>
      <c r="C112" s="11">
        <v>0</v>
      </c>
      <c r="D112" s="11">
        <v>0</v>
      </c>
    </row>
    <row r="113" s="1" customFormat="1" ht="14.25" customHeight="1" spans="1:4">
      <c r="A113" s="8" t="s">
        <v>165</v>
      </c>
      <c r="B113" s="9">
        <v>0</v>
      </c>
      <c r="C113" s="9">
        <v>0</v>
      </c>
      <c r="D113" s="9">
        <v>0</v>
      </c>
    </row>
    <row r="114" s="1" customFormat="1" ht="14.25" customHeight="1" spans="1:4">
      <c r="A114" s="10" t="s">
        <v>166</v>
      </c>
      <c r="B114" s="11">
        <v>0</v>
      </c>
      <c r="C114" s="11">
        <v>0</v>
      </c>
      <c r="D114" s="11">
        <v>0</v>
      </c>
    </row>
    <row r="115" s="1" customFormat="1" ht="14.25" customHeight="1" spans="1:4">
      <c r="A115" s="8" t="s">
        <v>167</v>
      </c>
      <c r="B115" s="9">
        <v>0</v>
      </c>
      <c r="C115" s="9">
        <v>0</v>
      </c>
      <c r="D115" s="9">
        <v>0</v>
      </c>
    </row>
    <row r="116" s="1" customFormat="1" ht="14.25" customHeight="1" spans="1:4">
      <c r="A116" s="10" t="s">
        <v>168</v>
      </c>
      <c r="B116" s="11">
        <v>0</v>
      </c>
      <c r="C116" s="11">
        <v>0</v>
      </c>
      <c r="D116" s="11">
        <v>0</v>
      </c>
    </row>
    <row r="117" s="1" customFormat="1" ht="14.25" customHeight="1" spans="1:4">
      <c r="A117" s="8" t="s">
        <v>169</v>
      </c>
      <c r="B117" s="9">
        <v>0</v>
      </c>
      <c r="C117" s="9">
        <v>0</v>
      </c>
      <c r="D117" s="9">
        <v>0</v>
      </c>
    </row>
    <row r="118" s="1" customFormat="1" ht="14.25" customHeight="1" spans="1:4">
      <c r="A118" s="10" t="s">
        <v>170</v>
      </c>
      <c r="B118" s="11">
        <v>0</v>
      </c>
      <c r="C118" s="11">
        <v>0</v>
      </c>
      <c r="D118" s="11">
        <v>0</v>
      </c>
    </row>
    <row r="119" s="1" customFormat="1" ht="14.25" customHeight="1" spans="1:4">
      <c r="A119" s="8" t="s">
        <v>171</v>
      </c>
      <c r="B119" s="9">
        <v>0</v>
      </c>
      <c r="C119" s="9">
        <v>0</v>
      </c>
      <c r="D119" s="9">
        <v>0</v>
      </c>
    </row>
    <row r="120" s="1" customFormat="1" ht="14.25" customHeight="1" spans="1:4">
      <c r="A120" s="10" t="s">
        <v>172</v>
      </c>
      <c r="B120" s="11">
        <v>0</v>
      </c>
      <c r="C120" s="11">
        <v>0</v>
      </c>
      <c r="D120" s="11">
        <v>0</v>
      </c>
    </row>
    <row r="121" s="1" customFormat="1" ht="14.25" customHeight="1" spans="1:4">
      <c r="A121" s="8" t="s">
        <v>173</v>
      </c>
      <c r="B121" s="9">
        <v>0</v>
      </c>
      <c r="C121" s="9">
        <v>0</v>
      </c>
      <c r="D121" s="9">
        <v>0</v>
      </c>
    </row>
    <row r="122" s="1" customFormat="1" ht="14.25" customHeight="1" spans="1:4">
      <c r="A122" s="10" t="s">
        <v>174</v>
      </c>
      <c r="B122" s="11">
        <v>0</v>
      </c>
      <c r="C122" s="11">
        <v>0</v>
      </c>
      <c r="D122" s="11">
        <v>0</v>
      </c>
    </row>
    <row r="123" s="1" customFormat="1" ht="14.25" customHeight="1" spans="1:4">
      <c r="A123" s="8" t="s">
        <v>175</v>
      </c>
      <c r="B123" s="9">
        <v>0</v>
      </c>
      <c r="C123" s="9">
        <v>0</v>
      </c>
      <c r="D123" s="9">
        <v>0</v>
      </c>
    </row>
    <row r="124" s="1" customFormat="1" ht="14.25" customHeight="1" spans="1:4">
      <c r="A124" s="10" t="s">
        <v>176</v>
      </c>
      <c r="B124" s="11">
        <v>0</v>
      </c>
      <c r="C124" s="11">
        <v>0</v>
      </c>
      <c r="D124" s="11">
        <v>0</v>
      </c>
    </row>
    <row r="125" s="1" customFormat="1" ht="14.25" customHeight="1" spans="1:4">
      <c r="A125" s="8" t="s">
        <v>177</v>
      </c>
      <c r="B125" s="9">
        <v>0</v>
      </c>
      <c r="C125" s="9">
        <v>0</v>
      </c>
      <c r="D125" s="9">
        <v>0</v>
      </c>
    </row>
    <row r="126" s="1" customFormat="1" ht="14.25" customHeight="1" spans="1:4">
      <c r="A126" s="10" t="s">
        <v>178</v>
      </c>
      <c r="B126" s="11">
        <v>0</v>
      </c>
      <c r="C126" s="11">
        <v>0</v>
      </c>
      <c r="D126" s="11">
        <v>0</v>
      </c>
    </row>
    <row r="127" s="1" customFormat="1" ht="14.25" customHeight="1" spans="1:4">
      <c r="A127" s="8" t="s">
        <v>179</v>
      </c>
      <c r="B127" s="9">
        <v>0</v>
      </c>
      <c r="C127" s="9">
        <v>0</v>
      </c>
      <c r="D127" s="9">
        <v>0</v>
      </c>
    </row>
    <row r="128" s="1" customFormat="1" ht="14.25" customHeight="1" spans="1:4">
      <c r="A128" s="10" t="s">
        <v>180</v>
      </c>
      <c r="B128" s="11">
        <v>0</v>
      </c>
      <c r="C128" s="11">
        <v>0</v>
      </c>
      <c r="D128" s="11">
        <v>0</v>
      </c>
    </row>
    <row r="129" s="1" customFormat="1" ht="14.25" customHeight="1" spans="1:4">
      <c r="A129" s="8" t="s">
        <v>181</v>
      </c>
      <c r="B129" s="9">
        <v>0</v>
      </c>
      <c r="C129" s="9">
        <v>0</v>
      </c>
      <c r="D129" s="9">
        <v>0</v>
      </c>
    </row>
    <row r="130" s="1" customFormat="1" ht="14.25" customHeight="1" spans="1:4">
      <c r="A130" s="10" t="s">
        <v>182</v>
      </c>
      <c r="B130" s="11">
        <v>0</v>
      </c>
      <c r="C130" s="11">
        <v>0</v>
      </c>
      <c r="D130" s="11">
        <v>0</v>
      </c>
    </row>
    <row r="131" s="1" customFormat="1" ht="14.25" customHeight="1" spans="1:4">
      <c r="A131" s="8" t="s">
        <v>183</v>
      </c>
      <c r="B131" s="9">
        <v>0</v>
      </c>
      <c r="C131" s="9">
        <v>0</v>
      </c>
      <c r="D131" s="9">
        <v>0</v>
      </c>
    </row>
    <row r="132" s="1" customFormat="1" ht="14.25" customHeight="1" spans="1:4">
      <c r="A132" s="10" t="s">
        <v>184</v>
      </c>
      <c r="B132" s="11">
        <v>0</v>
      </c>
      <c r="C132" s="11">
        <v>0</v>
      </c>
      <c r="D132" s="11">
        <v>0</v>
      </c>
    </row>
    <row r="133" s="1" customFormat="1" ht="14.25" customHeight="1" spans="1:4">
      <c r="A133" s="8" t="s">
        <v>185</v>
      </c>
      <c r="B133" s="9">
        <v>0</v>
      </c>
      <c r="C133" s="9">
        <v>0</v>
      </c>
      <c r="D133" s="9">
        <v>0</v>
      </c>
    </row>
    <row r="134" s="1" customFormat="1" ht="14.25" customHeight="1" spans="1:4">
      <c r="A134" s="10" t="s">
        <v>186</v>
      </c>
      <c r="B134" s="11">
        <v>0</v>
      </c>
      <c r="C134" s="11">
        <v>0</v>
      </c>
      <c r="D134" s="11">
        <v>0</v>
      </c>
    </row>
    <row r="135" s="1" customFormat="1" ht="14.25" customHeight="1" spans="1:4">
      <c r="A135" s="8" t="s">
        <v>187</v>
      </c>
      <c r="B135" s="9">
        <v>0</v>
      </c>
      <c r="C135" s="9">
        <v>0</v>
      </c>
      <c r="D135" s="9">
        <v>0</v>
      </c>
    </row>
    <row r="136" s="1" customFormat="1" ht="14.25" customHeight="1" spans="1:4">
      <c r="A136" s="10" t="s">
        <v>188</v>
      </c>
      <c r="B136" s="11">
        <v>0</v>
      </c>
      <c r="C136" s="11">
        <v>0</v>
      </c>
      <c r="D136" s="11">
        <v>0</v>
      </c>
    </row>
    <row r="137" s="1" customFormat="1" ht="14.25" customHeight="1" spans="1:4">
      <c r="A137" s="8" t="s">
        <v>189</v>
      </c>
      <c r="B137" s="9">
        <v>0</v>
      </c>
      <c r="C137" s="9">
        <v>0</v>
      </c>
      <c r="D137" s="9">
        <v>0</v>
      </c>
    </row>
    <row r="138" s="1" customFormat="1" ht="14.25" customHeight="1" spans="1:4">
      <c r="A138" s="10" t="s">
        <v>190</v>
      </c>
      <c r="B138" s="11">
        <v>0</v>
      </c>
      <c r="C138" s="11">
        <v>0</v>
      </c>
      <c r="D138" s="11">
        <v>0</v>
      </c>
    </row>
    <row r="139" s="1" customFormat="1" ht="14.25" customHeight="1" spans="1:4">
      <c r="A139" s="8" t="s">
        <v>191</v>
      </c>
      <c r="B139" s="9">
        <v>0</v>
      </c>
      <c r="C139" s="9">
        <v>0</v>
      </c>
      <c r="D139" s="9">
        <v>0</v>
      </c>
    </row>
    <row r="140" s="1" customFormat="1" ht="14.25" customHeight="1" spans="1:4">
      <c r="A140" s="10" t="s">
        <v>192</v>
      </c>
      <c r="B140" s="11">
        <v>0</v>
      </c>
      <c r="C140" s="11">
        <v>0</v>
      </c>
      <c r="D140" s="11">
        <v>0</v>
      </c>
    </row>
    <row r="141" s="1" customFormat="1" ht="14.25" customHeight="1" spans="1:4">
      <c r="A141" s="8" t="s">
        <v>193</v>
      </c>
      <c r="B141" s="9">
        <v>0</v>
      </c>
      <c r="C141" s="9">
        <v>0</v>
      </c>
      <c r="D141" s="9">
        <v>0</v>
      </c>
    </row>
    <row r="142" s="1" customFormat="1" ht="14.25" customHeight="1" spans="1:4">
      <c r="A142" s="10" t="s">
        <v>194</v>
      </c>
      <c r="B142" s="11">
        <v>0</v>
      </c>
      <c r="C142" s="11">
        <v>0</v>
      </c>
      <c r="D142" s="11">
        <v>0</v>
      </c>
    </row>
    <row r="143" s="1" customFormat="1" ht="14.25" customHeight="1" spans="1:4">
      <c r="A143" s="8" t="s">
        <v>195</v>
      </c>
      <c r="B143" s="9">
        <v>0</v>
      </c>
      <c r="C143" s="9">
        <v>0</v>
      </c>
      <c r="D143" s="9">
        <v>0</v>
      </c>
    </row>
    <row r="144" s="1" customFormat="1" ht="14.25" customHeight="1" spans="1:4">
      <c r="A144" s="10" t="s">
        <v>196</v>
      </c>
      <c r="B144" s="11">
        <v>0</v>
      </c>
      <c r="C144" s="11">
        <v>0</v>
      </c>
      <c r="D144" s="11">
        <v>0</v>
      </c>
    </row>
    <row r="145" s="1" customFormat="1" ht="14.25" customHeight="1" spans="1:4">
      <c r="A145" s="8" t="s">
        <v>197</v>
      </c>
      <c r="B145" s="9">
        <v>0</v>
      </c>
      <c r="C145" s="9">
        <v>0</v>
      </c>
      <c r="D145" s="9">
        <v>0</v>
      </c>
    </row>
    <row r="146" s="1" customFormat="1" ht="14.25" customHeight="1" spans="1:4">
      <c r="A146" s="10" t="s">
        <v>198</v>
      </c>
      <c r="B146" s="11">
        <v>0</v>
      </c>
      <c r="C146" s="11">
        <v>0</v>
      </c>
      <c r="D146" s="11">
        <v>0</v>
      </c>
    </row>
    <row r="147" s="1" customFormat="1" ht="14.25" customHeight="1" spans="1:4">
      <c r="A147" s="8" t="s">
        <v>199</v>
      </c>
      <c r="B147" s="9">
        <v>0</v>
      </c>
      <c r="C147" s="9">
        <v>0</v>
      </c>
      <c r="D147" s="9">
        <v>0</v>
      </c>
    </row>
    <row r="148" s="1" customFormat="1" ht="14.25" customHeight="1" spans="1:4">
      <c r="A148" s="10" t="s">
        <v>200</v>
      </c>
      <c r="B148" s="11">
        <v>0</v>
      </c>
      <c r="C148" s="11">
        <v>0</v>
      </c>
      <c r="D148" s="11">
        <v>0</v>
      </c>
    </row>
    <row r="149" s="1" customFormat="1" ht="14.25" customHeight="1" spans="1:4">
      <c r="A149" s="8" t="s">
        <v>201</v>
      </c>
      <c r="B149" s="9">
        <v>0</v>
      </c>
      <c r="C149" s="9">
        <v>0</v>
      </c>
      <c r="D149" s="9">
        <v>0</v>
      </c>
    </row>
    <row r="150" s="1" customFormat="1" ht="14.25" customHeight="1" spans="1:4">
      <c r="A150" s="10" t="s">
        <v>202</v>
      </c>
      <c r="B150" s="11">
        <v>0</v>
      </c>
      <c r="C150" s="11">
        <v>0</v>
      </c>
      <c r="D150" s="11">
        <v>0</v>
      </c>
    </row>
    <row r="151" s="1" customFormat="1" ht="14.25" customHeight="1" spans="1:4">
      <c r="A151" s="8" t="s">
        <v>203</v>
      </c>
      <c r="B151" s="9">
        <v>0</v>
      </c>
      <c r="C151" s="9">
        <v>0</v>
      </c>
      <c r="D151" s="9">
        <v>0</v>
      </c>
    </row>
    <row r="152" s="1" customFormat="1" ht="14.25" customHeight="1" spans="1:4">
      <c r="A152" s="10" t="s">
        <v>204</v>
      </c>
      <c r="B152" s="11">
        <v>0</v>
      </c>
      <c r="C152" s="11">
        <v>0</v>
      </c>
      <c r="D152" s="11">
        <v>0</v>
      </c>
    </row>
    <row r="153" s="1" customFormat="1" ht="14.25" customHeight="1" spans="1:4">
      <c r="A153" s="8" t="s">
        <v>205</v>
      </c>
      <c r="B153" s="9">
        <v>0</v>
      </c>
      <c r="C153" s="9">
        <v>0</v>
      </c>
      <c r="D153" s="9">
        <v>0</v>
      </c>
    </row>
    <row r="154" s="1" customFormat="1" ht="14.25" customHeight="1" spans="1:4">
      <c r="A154" s="10" t="s">
        <v>206</v>
      </c>
      <c r="B154" s="11">
        <v>0</v>
      </c>
      <c r="C154" s="11">
        <v>0</v>
      </c>
      <c r="D154" s="11">
        <v>0</v>
      </c>
    </row>
    <row r="155" s="1" customFormat="1" ht="14.25" customHeight="1" spans="1:4">
      <c r="A155" s="8" t="s">
        <v>207</v>
      </c>
      <c r="B155" s="9">
        <v>0</v>
      </c>
      <c r="C155" s="9">
        <v>0</v>
      </c>
      <c r="D155" s="9">
        <v>0</v>
      </c>
    </row>
    <row r="156" s="1" customFormat="1" ht="14.25" customHeight="1" spans="1:4">
      <c r="A156" s="10" t="s">
        <v>208</v>
      </c>
      <c r="B156" s="11">
        <v>0</v>
      </c>
      <c r="C156" s="11">
        <v>0</v>
      </c>
      <c r="D156" s="11">
        <v>0</v>
      </c>
    </row>
    <row r="157" s="1" customFormat="1" ht="14.25" customHeight="1" spans="1:4">
      <c r="A157" s="8" t="s">
        <v>209</v>
      </c>
      <c r="B157" s="9">
        <v>0</v>
      </c>
      <c r="C157" s="9">
        <v>0</v>
      </c>
      <c r="D157" s="9">
        <v>0</v>
      </c>
    </row>
    <row r="158" s="1" customFormat="1" ht="14.25" customHeight="1" spans="1:4">
      <c r="A158" s="10" t="s">
        <v>210</v>
      </c>
      <c r="B158" s="11">
        <v>0</v>
      </c>
      <c r="C158" s="11">
        <v>0</v>
      </c>
      <c r="D158" s="11">
        <v>0</v>
      </c>
    </row>
    <row r="159" s="1" customFormat="1" ht="14.25" customHeight="1" spans="1:4">
      <c r="A159" s="8" t="s">
        <v>211</v>
      </c>
      <c r="B159" s="9">
        <v>0</v>
      </c>
      <c r="C159" s="9">
        <v>0</v>
      </c>
      <c r="D159" s="9">
        <v>0</v>
      </c>
    </row>
    <row r="160" s="1" customFormat="1" ht="14.25" customHeight="1" spans="1:4">
      <c r="A160" s="10" t="s">
        <v>212</v>
      </c>
      <c r="B160" s="11">
        <v>0</v>
      </c>
      <c r="C160" s="11">
        <v>0</v>
      </c>
      <c r="D160" s="11">
        <v>0</v>
      </c>
    </row>
    <row r="161" s="1" customFormat="1" ht="14.25" customHeight="1" spans="1:4">
      <c r="A161" s="8" t="s">
        <v>213</v>
      </c>
      <c r="B161" s="9">
        <v>0</v>
      </c>
      <c r="C161" s="9">
        <v>0</v>
      </c>
      <c r="D161" s="9">
        <v>0</v>
      </c>
    </row>
    <row r="162" s="1" customFormat="1" ht="14.25" customHeight="1" spans="1:4">
      <c r="A162" s="10" t="s">
        <v>214</v>
      </c>
      <c r="B162" s="11">
        <v>0</v>
      </c>
      <c r="C162" s="11">
        <v>0</v>
      </c>
      <c r="D162" s="11">
        <v>0</v>
      </c>
    </row>
    <row r="163" s="1" customFormat="1" ht="14.25" customHeight="1" spans="1:4">
      <c r="A163" s="8" t="s">
        <v>215</v>
      </c>
      <c r="B163" s="9">
        <v>0</v>
      </c>
      <c r="C163" s="9">
        <v>0</v>
      </c>
      <c r="D163" s="9">
        <v>0</v>
      </c>
    </row>
    <row r="164" s="1" customFormat="1" ht="14.25" customHeight="1" spans="1:4">
      <c r="A164" s="10" t="s">
        <v>216</v>
      </c>
      <c r="B164" s="11">
        <v>0</v>
      </c>
      <c r="C164" s="11">
        <v>0</v>
      </c>
      <c r="D164" s="11">
        <v>0</v>
      </c>
    </row>
    <row r="165" s="1" customFormat="1" ht="14.25" customHeight="1" spans="1:4">
      <c r="A165" s="8" t="s">
        <v>217</v>
      </c>
      <c r="B165" s="9">
        <v>0</v>
      </c>
      <c r="C165" s="9">
        <v>0</v>
      </c>
      <c r="D165" s="9">
        <v>0</v>
      </c>
    </row>
    <row r="166" s="1" customFormat="1" ht="14.25" customHeight="1" spans="1:4">
      <c r="A166" s="10" t="s">
        <v>218</v>
      </c>
      <c r="B166" s="11">
        <v>0</v>
      </c>
      <c r="C166" s="11">
        <v>0</v>
      </c>
      <c r="D166" s="11">
        <v>0</v>
      </c>
    </row>
    <row r="167" s="1" customFormat="1" ht="14.25" customHeight="1" spans="1:4">
      <c r="A167" s="8" t="s">
        <v>219</v>
      </c>
      <c r="B167" s="9">
        <v>0</v>
      </c>
      <c r="C167" s="9">
        <v>0</v>
      </c>
      <c r="D167" s="9">
        <v>0</v>
      </c>
    </row>
    <row r="168" s="1" customFormat="1" ht="14.25" customHeight="1" spans="1:4">
      <c r="A168" s="10" t="s">
        <v>220</v>
      </c>
      <c r="B168" s="11">
        <v>0</v>
      </c>
      <c r="C168" s="11">
        <v>0</v>
      </c>
      <c r="D168" s="11">
        <v>0</v>
      </c>
    </row>
    <row r="169" s="1" customFormat="1" ht="14.25" customHeight="1" spans="1:4">
      <c r="A169" s="8" t="s">
        <v>221</v>
      </c>
      <c r="B169" s="9">
        <v>0</v>
      </c>
      <c r="C169" s="9">
        <v>0</v>
      </c>
      <c r="D169" s="9">
        <v>0</v>
      </c>
    </row>
    <row r="170" s="1" customFormat="1" ht="14.25" customHeight="1" spans="1:4">
      <c r="A170" s="10" t="s">
        <v>222</v>
      </c>
      <c r="B170" s="11">
        <v>0</v>
      </c>
      <c r="C170" s="11">
        <v>0</v>
      </c>
      <c r="D170" s="11">
        <v>0</v>
      </c>
    </row>
    <row r="171" s="1" customFormat="1" ht="14.25" customHeight="1" spans="1:4">
      <c r="A171" s="8" t="s">
        <v>223</v>
      </c>
      <c r="B171" s="9">
        <v>0</v>
      </c>
      <c r="C171" s="9">
        <v>0</v>
      </c>
      <c r="D171" s="9">
        <v>0</v>
      </c>
    </row>
    <row r="172" s="1" customFormat="1" ht="14.25" customHeight="1" spans="1:4">
      <c r="A172" s="10" t="s">
        <v>224</v>
      </c>
      <c r="B172" s="11">
        <v>0</v>
      </c>
      <c r="C172" s="11">
        <v>0</v>
      </c>
      <c r="D172" s="11">
        <v>0</v>
      </c>
    </row>
    <row r="173" s="1" customFormat="1" ht="14.25" customHeight="1" spans="1:4">
      <c r="A173" s="8" t="s">
        <v>225</v>
      </c>
      <c r="B173" s="9">
        <v>0</v>
      </c>
      <c r="C173" s="9">
        <v>0</v>
      </c>
      <c r="D173" s="9">
        <v>0</v>
      </c>
    </row>
    <row r="174" s="1" customFormat="1" ht="14.25" customHeight="1" spans="1:4">
      <c r="A174" s="10" t="s">
        <v>226</v>
      </c>
      <c r="B174" s="11">
        <v>0</v>
      </c>
      <c r="C174" s="11">
        <v>0</v>
      </c>
      <c r="D174" s="11">
        <v>0</v>
      </c>
    </row>
    <row r="175" s="1" customFormat="1" ht="14.25" customHeight="1" spans="1:4">
      <c r="A175" s="8" t="s">
        <v>227</v>
      </c>
      <c r="B175" s="9">
        <v>0</v>
      </c>
      <c r="C175" s="9">
        <v>0</v>
      </c>
      <c r="D175" s="9">
        <v>0</v>
      </c>
    </row>
    <row r="176" s="1" customFormat="1" ht="14.25" customHeight="1" spans="1:4">
      <c r="A176" s="10" t="s">
        <v>228</v>
      </c>
      <c r="B176" s="11">
        <v>0</v>
      </c>
      <c r="C176" s="11">
        <v>0</v>
      </c>
      <c r="D176" s="11">
        <v>0</v>
      </c>
    </row>
    <row r="177" s="1" customFormat="1" ht="14.25" customHeight="1" spans="1:4">
      <c r="A177" s="10"/>
      <c r="B177" s="11"/>
      <c r="C177" s="9">
        <v>0</v>
      </c>
      <c r="D177" s="9">
        <v>0</v>
      </c>
    </row>
    <row r="178" s="1" customFormat="1" ht="14.25" customHeight="1" spans="1:4">
      <c r="A178" s="10" t="s">
        <v>229</v>
      </c>
      <c r="B178" s="11">
        <v>0</v>
      </c>
      <c r="C178" s="11">
        <v>0</v>
      </c>
      <c r="D178" s="11">
        <v>0</v>
      </c>
    </row>
    <row r="179" s="1" customFormat="1" ht="14.25" customHeight="1" spans="1:4">
      <c r="A179" s="8" t="s">
        <v>230</v>
      </c>
      <c r="B179" s="9">
        <v>0</v>
      </c>
      <c r="C179" s="9">
        <v>0</v>
      </c>
      <c r="D179" s="9">
        <v>0</v>
      </c>
    </row>
    <row r="180" s="1" customFormat="1" ht="14.25" customHeight="1" spans="1:4">
      <c r="A180" s="10" t="s">
        <v>231</v>
      </c>
      <c r="B180" s="11">
        <v>0</v>
      </c>
      <c r="C180" s="11">
        <v>0</v>
      </c>
      <c r="D180" s="11">
        <v>0</v>
      </c>
    </row>
    <row r="181" s="1" customFormat="1" ht="14.25" customHeight="1" spans="1:4">
      <c r="A181" s="8" t="s">
        <v>232</v>
      </c>
      <c r="B181" s="9">
        <v>0</v>
      </c>
      <c r="C181" s="9">
        <v>0</v>
      </c>
      <c r="D181" s="9">
        <v>0</v>
      </c>
    </row>
    <row r="182" s="1" customFormat="1" ht="14.25" customHeight="1" spans="1:4">
      <c r="A182" s="10" t="s">
        <v>233</v>
      </c>
      <c r="B182" s="11">
        <v>0</v>
      </c>
      <c r="C182" s="11">
        <v>0</v>
      </c>
      <c r="D182" s="11">
        <v>0</v>
      </c>
    </row>
    <row r="183" s="1" customFormat="1" ht="14.25" customHeight="1" spans="1:4">
      <c r="A183" s="8" t="s">
        <v>234</v>
      </c>
      <c r="B183" s="9">
        <v>0</v>
      </c>
      <c r="C183" s="9">
        <v>0</v>
      </c>
      <c r="D183" s="9">
        <v>0</v>
      </c>
    </row>
    <row r="184" s="1" customFormat="1" ht="14.25" customHeight="1" spans="1:4">
      <c r="A184" s="10" t="s">
        <v>235</v>
      </c>
      <c r="B184" s="11">
        <v>0</v>
      </c>
      <c r="C184" s="11">
        <v>0</v>
      </c>
      <c r="D184" s="11">
        <v>0</v>
      </c>
    </row>
    <row r="185" s="1" customFormat="1" ht="14.25" customHeight="1" spans="1:4">
      <c r="A185" s="8" t="s">
        <v>236</v>
      </c>
      <c r="B185" s="9">
        <v>0</v>
      </c>
      <c r="C185" s="9">
        <v>0</v>
      </c>
      <c r="D185" s="9">
        <v>0</v>
      </c>
    </row>
    <row r="186" s="1" customFormat="1" ht="14.25" customHeight="1" spans="1:4">
      <c r="A186" s="10" t="s">
        <v>237</v>
      </c>
      <c r="B186" s="11">
        <v>0</v>
      </c>
      <c r="C186" s="11">
        <v>0</v>
      </c>
      <c r="D186" s="11">
        <v>0</v>
      </c>
    </row>
    <row r="187" s="1" customFormat="1" ht="14.25" customHeight="1" spans="1:4">
      <c r="A187" s="8" t="s">
        <v>238</v>
      </c>
      <c r="B187" s="9">
        <v>0</v>
      </c>
      <c r="C187" s="9">
        <v>0</v>
      </c>
      <c r="D187" s="9">
        <v>0</v>
      </c>
    </row>
    <row r="188" s="1" customFormat="1" ht="14.25" customHeight="1" spans="1:4">
      <c r="A188" s="10" t="s">
        <v>239</v>
      </c>
      <c r="B188" s="11">
        <v>0</v>
      </c>
      <c r="C188" s="11">
        <v>0</v>
      </c>
      <c r="D188" s="11">
        <v>0</v>
      </c>
    </row>
    <row r="189" s="1" customFormat="1" ht="14.25" customHeight="1" spans="1:4">
      <c r="A189" s="8" t="s">
        <v>240</v>
      </c>
      <c r="B189" s="9">
        <v>0</v>
      </c>
      <c r="C189" s="9">
        <v>0</v>
      </c>
      <c r="D189" s="9">
        <v>0</v>
      </c>
    </row>
    <row r="190" s="1" customFormat="1" ht="14.25" customHeight="1" spans="1:4">
      <c r="A190" s="10" t="s">
        <v>241</v>
      </c>
      <c r="B190" s="11">
        <v>0</v>
      </c>
      <c r="C190" s="11">
        <v>0</v>
      </c>
      <c r="D190" s="11">
        <v>0</v>
      </c>
    </row>
    <row r="191" s="1" customFormat="1" ht="14.25" customHeight="1" spans="1:4">
      <c r="A191" s="8" t="s">
        <v>242</v>
      </c>
      <c r="B191" s="9">
        <v>0</v>
      </c>
      <c r="C191" s="9">
        <v>0</v>
      </c>
      <c r="D191" s="9">
        <v>0</v>
      </c>
    </row>
    <row r="192" s="1" customFormat="1" ht="14.25" customHeight="1" spans="1:4">
      <c r="A192" s="10" t="s">
        <v>243</v>
      </c>
      <c r="B192" s="11">
        <v>0</v>
      </c>
      <c r="C192" s="11">
        <v>0</v>
      </c>
      <c r="D192" s="11">
        <v>0</v>
      </c>
    </row>
    <row r="193" s="1" customFormat="1" ht="14.25" customHeight="1" spans="1:4">
      <c r="A193" s="8" t="s">
        <v>244</v>
      </c>
      <c r="B193" s="9">
        <v>0</v>
      </c>
      <c r="C193" s="9">
        <v>0</v>
      </c>
      <c r="D193" s="9">
        <v>0</v>
      </c>
    </row>
    <row r="194" s="1" customFormat="1" ht="14.25" customHeight="1" spans="1:4">
      <c r="A194" s="8"/>
      <c r="B194" s="9"/>
      <c r="C194" s="11">
        <v>0</v>
      </c>
      <c r="D194" s="11">
        <v>0</v>
      </c>
    </row>
    <row r="195" s="1" customFormat="1" ht="14.25" customHeight="1" spans="1:4">
      <c r="A195" s="8" t="s">
        <v>245</v>
      </c>
      <c r="B195" s="9">
        <v>0</v>
      </c>
      <c r="C195" s="9">
        <v>0</v>
      </c>
      <c r="D195" s="9">
        <v>0</v>
      </c>
    </row>
    <row r="196" s="1" customFormat="1" ht="14.25" customHeight="1" spans="1:4">
      <c r="A196" s="10" t="s">
        <v>246</v>
      </c>
      <c r="B196" s="11">
        <v>0</v>
      </c>
      <c r="C196" s="11">
        <v>0</v>
      </c>
      <c r="D196" s="11">
        <v>0</v>
      </c>
    </row>
    <row r="197" s="1" customFormat="1" ht="14.25" customHeight="1" spans="1:4">
      <c r="A197" s="8" t="s">
        <v>247</v>
      </c>
      <c r="B197" s="9">
        <v>0</v>
      </c>
      <c r="C197" s="9">
        <v>0</v>
      </c>
      <c r="D197" s="9">
        <v>0</v>
      </c>
    </row>
    <row r="198" s="1" customFormat="1" ht="14.25" customHeight="1" spans="1:4">
      <c r="A198" s="10" t="s">
        <v>248</v>
      </c>
      <c r="B198" s="11">
        <v>0</v>
      </c>
      <c r="C198" s="11">
        <v>0</v>
      </c>
      <c r="D198" s="11">
        <v>0</v>
      </c>
    </row>
    <row r="199" s="1" customFormat="1" ht="14.25" customHeight="1" spans="1:4">
      <c r="A199" s="8" t="s">
        <v>249</v>
      </c>
      <c r="B199" s="9">
        <v>0</v>
      </c>
      <c r="C199" s="9">
        <v>0</v>
      </c>
      <c r="D199" s="9">
        <v>0</v>
      </c>
    </row>
    <row r="200" s="1" customFormat="1" ht="14.25" customHeight="1" spans="1:4">
      <c r="A200" s="10" t="s">
        <v>250</v>
      </c>
      <c r="B200" s="11">
        <v>0</v>
      </c>
      <c r="C200" s="11">
        <v>0</v>
      </c>
      <c r="D200" s="11">
        <v>0</v>
      </c>
    </row>
    <row r="201" s="1" customFormat="1" ht="14.25" customHeight="1" spans="1:4">
      <c r="A201" s="8" t="s">
        <v>251</v>
      </c>
      <c r="B201" s="9">
        <v>0</v>
      </c>
      <c r="C201" s="9">
        <v>0</v>
      </c>
      <c r="D201" s="9">
        <v>0</v>
      </c>
    </row>
    <row r="202" s="1" customFormat="1" ht="14.25" customHeight="1" spans="1:4">
      <c r="A202" s="10" t="s">
        <v>252</v>
      </c>
      <c r="B202" s="11">
        <v>0</v>
      </c>
      <c r="C202" s="11">
        <v>0</v>
      </c>
      <c r="D202" s="11">
        <v>0</v>
      </c>
    </row>
    <row r="203" s="1" customFormat="1" ht="14.25" customHeight="1" spans="1:4">
      <c r="A203" s="8" t="s">
        <v>253</v>
      </c>
      <c r="B203" s="9">
        <v>0</v>
      </c>
      <c r="C203" s="9">
        <v>0</v>
      </c>
      <c r="D203" s="9">
        <v>0</v>
      </c>
    </row>
    <row r="204" s="1" customFormat="1" ht="14.25" customHeight="1" spans="1:4">
      <c r="A204" s="10" t="s">
        <v>254</v>
      </c>
      <c r="B204" s="11">
        <v>0</v>
      </c>
      <c r="C204" s="11">
        <v>0</v>
      </c>
      <c r="D204" s="11">
        <v>0</v>
      </c>
    </row>
  </sheetData>
  <mergeCells count="10">
    <mergeCell ref="A1:D1"/>
    <mergeCell ref="A2:C2"/>
    <mergeCell ref="A3:A4"/>
    <mergeCell ref="A176:A177"/>
    <mergeCell ref="A193:A194"/>
    <mergeCell ref="B3:B4"/>
    <mergeCell ref="B176:B177"/>
    <mergeCell ref="B193:B194"/>
    <mergeCell ref="C3:C4"/>
    <mergeCell ref="D3:D4"/>
  </mergeCells>
  <pageMargins left="0.629166666666667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伟峰</cp:lastModifiedBy>
  <dcterms:created xsi:type="dcterms:W3CDTF">2019-07-01T00:43:00Z</dcterms:created>
  <dcterms:modified xsi:type="dcterms:W3CDTF">2021-09-16T07:54:46Z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2052-9.1.0.4879</vt:lpwstr>
  </property>
  <property fmtid="{D5CDD505-2E9C-101B-9397-08002B2CF9AE}" pid="3" name="ICV">
    <vt:lpwstr>7C8BC13122524C55B74124E40FB1C1D7</vt:lpwstr>
  </property>
</Properties>
</file>