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Sheet1!$H$3:$H$5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<sst xmlns="http://schemas.openxmlformats.org/spreadsheetml/2006/main" count="253" uniqueCount="134">
  <si>
    <t>阳城县2024年一季度物业服务小区监督检查及等级核查情况通报</t>
  </si>
  <si>
    <t>序号</t>
  </si>
  <si>
    <t>物业服务等级</t>
  </si>
  <si>
    <t>小区名称</t>
  </si>
  <si>
    <t>企业名称</t>
  </si>
  <si>
    <t>物业服务监督检查排名</t>
  </si>
  <si>
    <t>考核分数</t>
  </si>
  <si>
    <t>政府指导价物业服务等级核查情况</t>
  </si>
  <si>
    <t>高层二至四级                        （其中高层二级为1.0元/月/平方米，高层三级为1.1元/月/平方米，高层四级为1.3元/月/平方米，可上下浮的幅度为10%）</t>
  </si>
  <si>
    <t>御景江山</t>
  </si>
  <si>
    <t>新艾嘉物业管理有限公司</t>
  </si>
  <si>
    <t>基本符合</t>
  </si>
  <si>
    <t>国昱·玉珑湾小区</t>
  </si>
  <si>
    <t>山西呈安物业服务有限责任公司</t>
  </si>
  <si>
    <t>龙泽丽苑</t>
  </si>
  <si>
    <t>华丰物业管理有限公司</t>
  </si>
  <si>
    <t>丰泽二区</t>
  </si>
  <si>
    <t>丰泽物业管理有限公司</t>
  </si>
  <si>
    <t>凤冠小区</t>
  </si>
  <si>
    <t>顺心物业管理有限公司</t>
  </si>
  <si>
    <t>金山凤凰苑小区</t>
  </si>
  <si>
    <t>山西凤苑物业管理有限公司</t>
  </si>
  <si>
    <t>北留长安星城</t>
  </si>
  <si>
    <t>洁冠物业管理有限公司</t>
  </si>
  <si>
    <t>金城家园</t>
  </si>
  <si>
    <t>晋城市优家物业管理有限公司</t>
  </si>
  <si>
    <t>和谐家园小区</t>
  </si>
  <si>
    <t>中天物业管理有限公司</t>
  </si>
  <si>
    <t>惠铭小区</t>
  </si>
  <si>
    <t>臻宇物业管理有限公司</t>
  </si>
  <si>
    <t>环城·福邸</t>
  </si>
  <si>
    <t>环城房地产开发有限公司</t>
  </si>
  <si>
    <t>龙凤苑小区</t>
  </si>
  <si>
    <t>我爱我家物业管理有限公司</t>
  </si>
  <si>
    <t>兰花滨河家园</t>
  </si>
  <si>
    <t>山西兰花集团晋城滨河家园物业服务有限公司</t>
  </si>
  <si>
    <t>紫薇兰庭小区</t>
  </si>
  <si>
    <t>晋城市宇佳物业管理有限公司</t>
  </si>
  <si>
    <t>祥和家园</t>
  </si>
  <si>
    <t>山水物业管理有限公司</t>
  </si>
  <si>
    <t>山水馨园</t>
  </si>
  <si>
    <t>华鼎泰物业管理有限公司</t>
  </si>
  <si>
    <t>美韵家园小区</t>
  </si>
  <si>
    <t>晋城市玉源兴物业管理有限公司</t>
  </si>
  <si>
    <t>坪头商住楼</t>
  </si>
  <si>
    <t>荣宝商贸公司</t>
  </si>
  <si>
    <t>新园小区</t>
  </si>
  <si>
    <t>金坤物业有限公司</t>
  </si>
  <si>
    <t>凤凰新村综合住宅楼</t>
  </si>
  <si>
    <t>景凤里商贸公司</t>
  </si>
  <si>
    <t>山水新区、综合楼</t>
  </si>
  <si>
    <t>凤安物业服务有限公司</t>
  </si>
  <si>
    <t>开元四季</t>
  </si>
  <si>
    <t>需要整改</t>
  </si>
  <si>
    <t>东岳新城</t>
  </si>
  <si>
    <t>岳阳物业管理有限公司</t>
  </si>
  <si>
    <t>凤溪花苑</t>
  </si>
  <si>
    <t>凯润物业管理服务有限公司</t>
  </si>
  <si>
    <t>幸福里小区</t>
  </si>
  <si>
    <t>恒正物业管理有限公司</t>
  </si>
  <si>
    <t xml:space="preserve">多层二级
（0.5元/月/平方米，上下浮幅度20%）                                                                         </t>
  </si>
  <si>
    <t>锦华小区</t>
  </si>
  <si>
    <t>摩天物业管理有限公司</t>
  </si>
  <si>
    <t>下李小区</t>
  </si>
  <si>
    <t>宸源物业服务有限公司</t>
  </si>
  <si>
    <t>锦泰小区</t>
  </si>
  <si>
    <t>利铭小区</t>
  </si>
  <si>
    <t>摩天小区</t>
  </si>
  <si>
    <t>水村商业园</t>
  </si>
  <si>
    <t>花园小区</t>
  </si>
  <si>
    <t>金庭家园</t>
  </si>
  <si>
    <t>晋城市优家物业</t>
  </si>
  <si>
    <t>山水家园</t>
  </si>
  <si>
    <t>山水家园7-9号楼</t>
  </si>
  <si>
    <t>卧庄惠泽小区</t>
  </si>
  <si>
    <t>惠泽物业管理有限公司</t>
  </si>
  <si>
    <t>尚礼花园小区</t>
  </si>
  <si>
    <t>凤凰新村</t>
  </si>
  <si>
    <t>府南小区</t>
  </si>
  <si>
    <t>信合楼</t>
  </si>
  <si>
    <t>滨河小区</t>
  </si>
  <si>
    <t>安泽小区</t>
  </si>
  <si>
    <t>康达物业管理有限公司</t>
  </si>
  <si>
    <t>芹安惠泽小区</t>
  </si>
  <si>
    <t>瑞泽小区</t>
  </si>
  <si>
    <t xml:space="preserve">
多层一级
（0.3元/月/平方米，上下浮幅度20%）</t>
  </si>
  <si>
    <t>平安小区</t>
  </si>
  <si>
    <t>晋城市景豪商业广场</t>
  </si>
  <si>
    <t>晋城市晨康物业管理有限公司</t>
  </si>
  <si>
    <t>中馨小区</t>
  </si>
  <si>
    <t>中馨物业管理有限公司</t>
  </si>
  <si>
    <t>东岩小区</t>
  </si>
  <si>
    <t>康泽小区</t>
  </si>
  <si>
    <t>鸣凤花园小区      鸣凤西路小区</t>
  </si>
  <si>
    <t>宏宇物业管理有限公司</t>
  </si>
  <si>
    <t>荣泽路小区</t>
  </si>
  <si>
    <t>丰泽物业有限公司</t>
  </si>
  <si>
    <t>新阳街小区</t>
  </si>
  <si>
    <t>西池路小区</t>
  </si>
  <si>
    <t>骏马岭公园住宅小区</t>
  </si>
  <si>
    <t>金龙物业管理有限公司</t>
  </si>
  <si>
    <t>水村惠泽小区</t>
  </si>
  <si>
    <t>吉庆小区</t>
  </si>
  <si>
    <t>云桥小区</t>
  </si>
  <si>
    <t>多层一级
（0.3元/月/平方米，上下浮幅度20%）</t>
  </si>
  <si>
    <t>佳馨小区</t>
  </si>
  <si>
    <t>商住楼</t>
  </si>
  <si>
    <t>凤怡苑小区</t>
  </si>
  <si>
    <t>锦凤物业管理有限公司</t>
  </si>
  <si>
    <t>凤北小区</t>
  </si>
  <si>
    <t>明月小区</t>
  </si>
  <si>
    <t>上川住宅楼</t>
  </si>
  <si>
    <t>华阳小区</t>
  </si>
  <si>
    <t>华阳物业管理有限公司</t>
  </si>
  <si>
    <t>舞台院小区</t>
  </si>
  <si>
    <t>履德新庄</t>
  </si>
  <si>
    <t>履德二庄</t>
  </si>
  <si>
    <t>履德三庄</t>
  </si>
  <si>
    <t>南台小区</t>
  </si>
  <si>
    <t>蟒河镇蟒河家园小区</t>
  </si>
  <si>
    <t>长治市晋苑物业管理有限公司</t>
  </si>
  <si>
    <t>邮电小区</t>
  </si>
  <si>
    <t>九如商贸有限公司</t>
  </si>
  <si>
    <t>煤运小区</t>
  </si>
  <si>
    <t>阳纺小区</t>
  </si>
  <si>
    <t>火车站小区</t>
  </si>
  <si>
    <t>东华商住楼</t>
  </si>
  <si>
    <t>望河小区</t>
  </si>
  <si>
    <t>瑞安小区</t>
  </si>
  <si>
    <t>绿桂园物业管理有限公司</t>
  </si>
  <si>
    <t>润城园东小区</t>
  </si>
  <si>
    <t>百汇兴物业</t>
  </si>
  <si>
    <t>坡底小区</t>
  </si>
  <si>
    <t>凤和物业管理有限公司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</si>
</sst>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name val="宋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4"/>
      <name val="宋体"/>
      <charset val="134"/>
    </font>
    <font>
      <sz val="11"/>
      <color rgb="FF000000"/>
      <name val="楷体"/>
      <charset val="134"/>
    </font>
    <font>
      <sz val="12"/>
      <color rgb="FF000000"/>
      <name val="楷体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14"/>
      <color rgb="FF000000"/>
      <name val="黑体"/>
      <charset val="134"/>
    </font>
    <font>
      <sz val="14"/>
      <name val="黑体"/>
      <charset val="134"/>
    </font>
    <font>
      <sz val="12"/>
      <name val="黑体"/>
      <charset val="134"/>
    </font>
    <font>
      <sz val="14"/>
      <color rgb="FF000000"/>
      <name val="宋体"/>
      <charset val="134"/>
    </font>
    <font>
      <sz val="14"/>
      <color rgb="FF000000"/>
      <name val="CESI仿宋-GB2312"/>
      <charset val="134"/>
    </font>
    <font>
      <sz val="14"/>
      <color theme="1"/>
      <name val="CESI仿宋-GB2312"/>
      <charset val="134"/>
    </font>
    <font>
      <sz val="12"/>
      <color rgb="FF000000"/>
      <name val="CESI仿宋-GB2312"/>
      <charset val="134"/>
    </font>
    <font>
      <sz val="11"/>
      <color rgb="FF000000"/>
      <name val="CESI仿宋-GB2312"/>
      <charset val="134"/>
    </font>
    <font>
      <sz val="12"/>
      <color theme="1"/>
      <name val="CESI仿宋-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15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27" fillId="5" borderId="19" applyNumberFormat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9" fillId="6" borderId="20" applyNumberFormat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3" fillId="0" borderId="14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rgb="FFDAE3F4"/>
          <bgColor rgb="FFDAE3F4"/>
        </patternFill>
      </fill>
    </dxf>
    <dxf>
      <fill>
        <patternFill patternType="solid">
          <fgColor rgb="FFDAE3F4"/>
          <bgColor rgb="FFDAE3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3CB"/>
        </top>
        <bottom/>
      </border>
    </dxf>
    <dxf>
      <font>
        <b val="1"/>
        <color rgb="FFFFFFFF"/>
      </font>
      <fill>
        <patternFill patternType="solid">
          <fgColor rgb="FF4873CB"/>
          <bgColor rgb="FF4873CB"/>
        </patternFill>
      </fill>
    </dxf>
    <dxf>
      <font>
        <color rgb="FF000000"/>
      </font>
      <border>
        <left style="thin">
          <color rgb="FF4873CB"/>
        </left>
        <right style="thin">
          <color rgb="FF4873CB"/>
        </right>
        <top style="thin">
          <color rgb="FF4873CB"/>
        </top>
        <bottom style="thin">
          <color rgb="FF4873CB"/>
        </bottom>
      </border>
    </dxf>
    <dxf>
      <fill>
        <patternFill patternType="solid">
          <fgColor rgb="FFDAE3F4"/>
          <bgColor rgb="FFDAE3F4"/>
        </patternFill>
      </fill>
      <border>
        <left/>
        <right/>
        <top/>
        <bottom style="thin">
          <color rgb="FF91ABE0"/>
        </bottom>
      </border>
    </dxf>
    <dxf>
      <font>
        <b val="1"/>
      </font>
      <fill>
        <patternFill patternType="solid">
          <fgColor rgb="FFDAE3F4"/>
          <bgColor rgb="FFDAE3F4"/>
        </patternFill>
      </fill>
      <border>
        <left/>
        <right/>
        <top/>
        <bottom style="thin">
          <color rgb="FF91ABE0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BE0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3CB"/>
        </top>
        <bottom style="thin">
          <color rgb="FF4873CB"/>
        </bottom>
      </border>
    </dxf>
    <dxf>
      <fill>
        <patternFill patternType="solid">
          <fgColor rgb="FFDAE3F4"/>
          <bgColor rgb="FFDAE3F4"/>
        </patternFill>
      </fill>
    </dxf>
    <dxf>
      <fill>
        <patternFill patternType="solid">
          <fgColor rgb="FFDAE3F4"/>
          <bgColor rgb="FFDAE3F4"/>
        </patternFill>
      </fill>
    </dxf>
    <dxf>
      <font>
        <b val="1"/>
        <color rgb="FF000000"/>
      </font>
      <fill>
        <patternFill patternType="solid">
          <fgColor rgb="FFDAE3F4"/>
          <bgColor rgb="FFDAE3F4"/>
        </patternFill>
      </fill>
      <border>
        <left/>
        <right/>
        <top style="thin">
          <color rgb="FF91ABE0"/>
        </top>
        <bottom style="thin">
          <color rgb="FF91ABE0"/>
        </bottom>
      </border>
    </dxf>
    <dxf>
      <font>
        <b val="1"/>
        <color rgb="FF000000"/>
      </font>
      <fill>
        <patternFill patternType="solid">
          <fgColor rgb="FFDAE3F4"/>
          <bgColor rgb="FFDAE3F4"/>
        </patternFill>
      </fill>
      <border>
        <left/>
        <right/>
        <top/>
        <bottom style="thin">
          <color rgb="FF91ABE0"/>
        </bottom>
      </border>
    </dxf>
  </dxfs>
  <tableStyles count="2" defaultTableStyle="TableStylePreset3_Accent1 1" defaultPivotStyle="PivotStylePreset2_Accent1 1">
    <tableStyle name="TableStylePreset3_Accent1 1" pivot="0" count="7" xr9:uid="{844AF6A0-174A-472E-83B1-6613011B04FB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 1" table="0" count="10" xr9:uid="{3AC4B7F0-1AF1-4894-B782-887AB0D2ED60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"/>
  <sheetViews>
    <sheetView tabSelected="1" topLeftCell="A3" workbookViewId="0">
      <selection activeCell="B47" sqref="B47:B57"/>
    </sheetView>
  </sheetViews>
  <sheetFormatPr defaultColWidth="9" defaultRowHeight="20.25"/>
  <cols>
    <col min="1" max="1" width="5.625" style="3" customWidth="1"/>
    <col min="2" max="2" width="19.375" style="4" customWidth="1"/>
    <col min="3" max="3" width="22.875" style="5" customWidth="1"/>
    <col min="4" max="4" width="34.5" style="6" customWidth="1"/>
    <col min="5" max="5" width="15.25" style="7" customWidth="1"/>
    <col min="6" max="6" width="12.625" style="8"/>
    <col min="7" max="7" width="17" style="9" customWidth="1"/>
    <col min="8" max="8" width="12" style="9" hidden="1" customWidth="1"/>
  </cols>
  <sheetData>
    <row r="1" ht="49" customHeight="1" spans="1:7">
      <c r="A1" s="10" t="s">
        <v>0</v>
      </c>
      <c r="B1" s="10"/>
      <c r="C1" s="10"/>
      <c r="D1" s="10"/>
      <c r="E1" s="10"/>
      <c r="F1" s="10"/>
      <c r="G1" s="10"/>
    </row>
    <row r="2" s="1" customFormat="1" ht="59" customHeight="1" spans="1:12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5" t="s">
        <v>7</v>
      </c>
      <c r="H2" s="16" t="s">
        <v>6</v>
      </c>
      <c r="I2" s="51"/>
      <c r="J2" s="51"/>
      <c r="K2" s="51"/>
      <c r="L2" s="51"/>
    </row>
    <row r="3" ht="33" customHeight="1" spans="1:13">
      <c r="A3" s="17">
        <v>1</v>
      </c>
      <c r="B3" s="18" t="s">
        <v>8</v>
      </c>
      <c r="C3" s="19" t="s">
        <v>9</v>
      </c>
      <c r="D3" s="20" t="s">
        <v>10</v>
      </c>
      <c r="E3" s="21">
        <v>1</v>
      </c>
      <c r="F3" s="22">
        <f t="shared" ref="F3:F23" si="0">H3/59*100</f>
        <v>98.3050847457627</v>
      </c>
      <c r="G3" s="23" t="s">
        <v>11</v>
      </c>
      <c r="H3" s="24">
        <v>58</v>
      </c>
      <c r="J3" s="52"/>
      <c r="K3" s="52"/>
      <c r="L3" s="53"/>
      <c r="M3" s="54"/>
    </row>
    <row r="4" ht="33" customHeight="1" spans="1:13">
      <c r="A4" s="17">
        <v>2</v>
      </c>
      <c r="B4" s="18"/>
      <c r="C4" s="19" t="s">
        <v>12</v>
      </c>
      <c r="D4" s="20" t="s">
        <v>13</v>
      </c>
      <c r="E4" s="21">
        <v>1</v>
      </c>
      <c r="F4" s="22">
        <f t="shared" si="0"/>
        <v>98.3050847457627</v>
      </c>
      <c r="G4" s="23" t="s">
        <v>11</v>
      </c>
      <c r="H4" s="24">
        <v>58</v>
      </c>
      <c r="J4" s="52"/>
      <c r="K4" s="52"/>
      <c r="L4" s="53"/>
      <c r="M4" s="54"/>
    </row>
    <row r="5" ht="33" customHeight="1" spans="1:13">
      <c r="A5" s="17">
        <v>3</v>
      </c>
      <c r="B5" s="18"/>
      <c r="C5" s="19" t="s">
        <v>14</v>
      </c>
      <c r="D5" s="20" t="s">
        <v>15</v>
      </c>
      <c r="E5" s="21">
        <v>1</v>
      </c>
      <c r="F5" s="22">
        <f t="shared" si="0"/>
        <v>98.3050847457627</v>
      </c>
      <c r="G5" s="23" t="s">
        <v>11</v>
      </c>
      <c r="H5" s="24">
        <v>58</v>
      </c>
      <c r="J5" s="52"/>
      <c r="K5" s="52"/>
      <c r="L5" s="53"/>
      <c r="M5" s="54"/>
    </row>
    <row r="6" ht="33" customHeight="1" spans="1:13">
      <c r="A6" s="17">
        <v>4</v>
      </c>
      <c r="B6" s="18"/>
      <c r="C6" s="19" t="s">
        <v>16</v>
      </c>
      <c r="D6" s="20" t="s">
        <v>17</v>
      </c>
      <c r="E6" s="21">
        <v>1</v>
      </c>
      <c r="F6" s="22">
        <f t="shared" si="0"/>
        <v>98.3050847457627</v>
      </c>
      <c r="G6" s="23" t="s">
        <v>11</v>
      </c>
      <c r="H6" s="24">
        <v>58</v>
      </c>
      <c r="J6" s="52"/>
      <c r="K6" s="52"/>
      <c r="L6" s="55"/>
      <c r="M6" s="54"/>
    </row>
    <row r="7" ht="42" customHeight="1" spans="1:13">
      <c r="A7" s="17">
        <v>5</v>
      </c>
      <c r="B7" s="18"/>
      <c r="C7" s="19" t="s">
        <v>18</v>
      </c>
      <c r="D7" s="20" t="s">
        <v>19</v>
      </c>
      <c r="E7" s="21">
        <v>5</v>
      </c>
      <c r="F7" s="22">
        <f t="shared" si="0"/>
        <v>96.6101694915254</v>
      </c>
      <c r="G7" s="23" t="s">
        <v>11</v>
      </c>
      <c r="H7" s="24">
        <v>57</v>
      </c>
      <c r="J7" s="52"/>
      <c r="K7" s="52"/>
      <c r="L7" s="55"/>
      <c r="M7" s="54"/>
    </row>
    <row r="8" ht="33" customHeight="1" spans="1:13">
      <c r="A8" s="17">
        <v>6</v>
      </c>
      <c r="B8" s="18"/>
      <c r="C8" s="19" t="s">
        <v>20</v>
      </c>
      <c r="D8" s="20" t="s">
        <v>21</v>
      </c>
      <c r="E8" s="21">
        <v>5</v>
      </c>
      <c r="F8" s="22">
        <f t="shared" si="0"/>
        <v>96.6101694915254</v>
      </c>
      <c r="G8" s="23" t="s">
        <v>11</v>
      </c>
      <c r="H8" s="24">
        <v>57</v>
      </c>
      <c r="J8" s="56"/>
      <c r="K8" s="57"/>
      <c r="L8" s="53"/>
      <c r="M8" s="54"/>
    </row>
    <row r="9" ht="33" customHeight="1" spans="1:13">
      <c r="A9" s="17">
        <v>7</v>
      </c>
      <c r="B9" s="18"/>
      <c r="C9" s="25" t="s">
        <v>22</v>
      </c>
      <c r="D9" s="26" t="s">
        <v>23</v>
      </c>
      <c r="E9" s="21">
        <v>5</v>
      </c>
      <c r="F9" s="22">
        <f t="shared" si="0"/>
        <v>96.6101694915254</v>
      </c>
      <c r="G9" s="23" t="s">
        <v>11</v>
      </c>
      <c r="H9" s="24">
        <v>57</v>
      </c>
      <c r="J9" s="52"/>
      <c r="K9" s="52"/>
      <c r="L9" s="55"/>
      <c r="M9" s="54"/>
    </row>
    <row r="10" ht="33" customHeight="1" spans="1:13">
      <c r="A10" s="17">
        <v>8</v>
      </c>
      <c r="B10" s="18"/>
      <c r="C10" s="19" t="s">
        <v>24</v>
      </c>
      <c r="D10" s="20" t="s">
        <v>25</v>
      </c>
      <c r="E10" s="21">
        <v>5</v>
      </c>
      <c r="F10" s="22">
        <f t="shared" si="0"/>
        <v>94.9152542372881</v>
      </c>
      <c r="G10" s="23" t="s">
        <v>11</v>
      </c>
      <c r="H10" s="24">
        <v>56</v>
      </c>
      <c r="J10" s="52"/>
      <c r="K10" s="52"/>
      <c r="L10" s="53"/>
      <c r="M10" s="54"/>
    </row>
    <row r="11" ht="33" customHeight="1" spans="1:13">
      <c r="A11" s="17">
        <v>9</v>
      </c>
      <c r="B11" s="18"/>
      <c r="C11" s="19" t="s">
        <v>26</v>
      </c>
      <c r="D11" s="20" t="s">
        <v>27</v>
      </c>
      <c r="E11" s="21">
        <v>9</v>
      </c>
      <c r="F11" s="22">
        <f t="shared" si="0"/>
        <v>93.2203389830508</v>
      </c>
      <c r="G11" s="23" t="s">
        <v>11</v>
      </c>
      <c r="H11" s="27">
        <v>55</v>
      </c>
      <c r="J11" s="52"/>
      <c r="K11" s="52"/>
      <c r="L11" s="55"/>
      <c r="M11" s="54"/>
    </row>
    <row r="12" ht="33" customHeight="1" spans="1:13">
      <c r="A12" s="17">
        <v>10</v>
      </c>
      <c r="B12" s="18"/>
      <c r="C12" s="19" t="s">
        <v>28</v>
      </c>
      <c r="D12" s="20" t="s">
        <v>29</v>
      </c>
      <c r="E12" s="21">
        <v>9</v>
      </c>
      <c r="F12" s="22">
        <f t="shared" si="0"/>
        <v>93.2203389830508</v>
      </c>
      <c r="G12" s="23" t="s">
        <v>11</v>
      </c>
      <c r="H12" s="24">
        <v>55</v>
      </c>
      <c r="J12" s="52"/>
      <c r="K12" s="52"/>
      <c r="L12" s="55"/>
      <c r="M12" s="54"/>
    </row>
    <row r="13" s="2" customFormat="1" ht="33" customHeight="1" spans="1:12">
      <c r="A13" s="17">
        <v>11</v>
      </c>
      <c r="B13" s="18"/>
      <c r="C13" s="19" t="s">
        <v>30</v>
      </c>
      <c r="D13" s="20" t="s">
        <v>31</v>
      </c>
      <c r="E13" s="21">
        <v>9</v>
      </c>
      <c r="F13" s="22">
        <f t="shared" si="0"/>
        <v>93.2203389830508</v>
      </c>
      <c r="G13" s="23" t="s">
        <v>11</v>
      </c>
      <c r="H13" s="24">
        <v>55</v>
      </c>
      <c r="J13" s="52"/>
      <c r="K13" s="52"/>
      <c r="L13" s="55"/>
    </row>
    <row r="14" ht="33" customHeight="1" spans="1:13">
      <c r="A14" s="17">
        <v>12</v>
      </c>
      <c r="B14" s="18"/>
      <c r="C14" s="19" t="s">
        <v>32</v>
      </c>
      <c r="D14" s="20" t="s">
        <v>33</v>
      </c>
      <c r="E14" s="21">
        <v>12</v>
      </c>
      <c r="F14" s="22">
        <f t="shared" si="0"/>
        <v>91.5254237288136</v>
      </c>
      <c r="G14" s="23" t="s">
        <v>11</v>
      </c>
      <c r="H14" s="24">
        <v>54</v>
      </c>
      <c r="J14" s="52"/>
      <c r="K14" s="52"/>
      <c r="L14" s="55"/>
      <c r="M14" s="54"/>
    </row>
    <row r="15" ht="43" customHeight="1" spans="1:13">
      <c r="A15" s="17">
        <v>13</v>
      </c>
      <c r="B15" s="18"/>
      <c r="C15" s="19" t="s">
        <v>34</v>
      </c>
      <c r="D15" s="20" t="s">
        <v>35</v>
      </c>
      <c r="E15" s="21">
        <v>12</v>
      </c>
      <c r="F15" s="22">
        <f t="shared" si="0"/>
        <v>91.5254237288136</v>
      </c>
      <c r="G15" s="23" t="s">
        <v>11</v>
      </c>
      <c r="H15" s="24">
        <v>54</v>
      </c>
      <c r="J15" s="52"/>
      <c r="K15" s="52"/>
      <c r="L15" s="55"/>
      <c r="M15" s="54"/>
    </row>
    <row r="16" ht="33" customHeight="1" spans="1:13">
      <c r="A16" s="17">
        <v>14</v>
      </c>
      <c r="B16" s="18"/>
      <c r="C16" s="19" t="s">
        <v>36</v>
      </c>
      <c r="D16" s="20" t="s">
        <v>37</v>
      </c>
      <c r="E16" s="21">
        <v>12</v>
      </c>
      <c r="F16" s="22">
        <f t="shared" si="0"/>
        <v>91.5254237288136</v>
      </c>
      <c r="G16" s="23" t="s">
        <v>11</v>
      </c>
      <c r="H16" s="24">
        <v>54</v>
      </c>
      <c r="J16" s="52"/>
      <c r="K16" s="52"/>
      <c r="L16" s="55"/>
      <c r="M16" s="54"/>
    </row>
    <row r="17" ht="41" customHeight="1" spans="1:13">
      <c r="A17" s="17">
        <v>15</v>
      </c>
      <c r="B17" s="18"/>
      <c r="C17" s="19" t="s">
        <v>38</v>
      </c>
      <c r="D17" s="20" t="s">
        <v>39</v>
      </c>
      <c r="E17" s="21">
        <v>15</v>
      </c>
      <c r="F17" s="22">
        <f t="shared" si="0"/>
        <v>89.8305084745763</v>
      </c>
      <c r="G17" s="23" t="s">
        <v>11</v>
      </c>
      <c r="H17" s="24">
        <v>53</v>
      </c>
      <c r="J17" s="52"/>
      <c r="K17" s="52"/>
      <c r="L17" s="53"/>
      <c r="M17" s="54"/>
    </row>
    <row r="18" ht="33" customHeight="1" spans="1:13">
      <c r="A18" s="17">
        <v>16</v>
      </c>
      <c r="B18" s="18"/>
      <c r="C18" s="19" t="s">
        <v>40</v>
      </c>
      <c r="D18" s="20" t="s">
        <v>41</v>
      </c>
      <c r="E18" s="21">
        <v>15</v>
      </c>
      <c r="F18" s="22">
        <f t="shared" si="0"/>
        <v>89.8305084745763</v>
      </c>
      <c r="G18" s="23" t="s">
        <v>11</v>
      </c>
      <c r="H18" s="24">
        <v>53</v>
      </c>
      <c r="J18" s="52"/>
      <c r="K18" s="52"/>
      <c r="L18" s="55"/>
      <c r="M18" s="54"/>
    </row>
    <row r="19" ht="33" customHeight="1" spans="1:13">
      <c r="A19" s="17">
        <v>17</v>
      </c>
      <c r="B19" s="18"/>
      <c r="C19" s="19" t="s">
        <v>42</v>
      </c>
      <c r="D19" s="20" t="s">
        <v>43</v>
      </c>
      <c r="E19" s="21">
        <v>17</v>
      </c>
      <c r="F19" s="22">
        <f t="shared" si="0"/>
        <v>86.4406779661017</v>
      </c>
      <c r="G19" s="23" t="s">
        <v>11</v>
      </c>
      <c r="H19" s="24">
        <v>51</v>
      </c>
      <c r="J19" s="52"/>
      <c r="K19" s="52"/>
      <c r="L19" s="55"/>
      <c r="M19" s="54"/>
    </row>
    <row r="20" ht="33" customHeight="1" spans="1:13">
      <c r="A20" s="17">
        <v>18</v>
      </c>
      <c r="B20" s="18"/>
      <c r="C20" s="19" t="s">
        <v>44</v>
      </c>
      <c r="D20" s="20" t="s">
        <v>45</v>
      </c>
      <c r="E20" s="21">
        <v>18</v>
      </c>
      <c r="F20" s="22">
        <f t="shared" si="0"/>
        <v>81.3559322033898</v>
      </c>
      <c r="G20" s="23" t="s">
        <v>11</v>
      </c>
      <c r="H20" s="24">
        <v>48</v>
      </c>
      <c r="J20" s="52"/>
      <c r="K20" s="52"/>
      <c r="L20" s="55"/>
      <c r="M20" s="54"/>
    </row>
    <row r="21" ht="33" customHeight="1" spans="1:13">
      <c r="A21" s="17">
        <v>19</v>
      </c>
      <c r="B21" s="18"/>
      <c r="C21" s="19" t="s">
        <v>46</v>
      </c>
      <c r="D21" s="20" t="s">
        <v>47</v>
      </c>
      <c r="E21" s="21">
        <v>18</v>
      </c>
      <c r="F21" s="22">
        <f t="shared" si="0"/>
        <v>81.3559322033898</v>
      </c>
      <c r="G21" s="23" t="s">
        <v>11</v>
      </c>
      <c r="H21" s="24">
        <v>48</v>
      </c>
      <c r="J21" s="52"/>
      <c r="K21" s="52"/>
      <c r="L21" s="55"/>
      <c r="M21" s="54"/>
    </row>
    <row r="22" ht="33" customHeight="1" spans="1:13">
      <c r="A22" s="17">
        <v>20</v>
      </c>
      <c r="B22" s="18"/>
      <c r="C22" s="19" t="s">
        <v>48</v>
      </c>
      <c r="D22" s="20" t="s">
        <v>49</v>
      </c>
      <c r="E22" s="21">
        <v>20</v>
      </c>
      <c r="F22" s="22">
        <f t="shared" si="0"/>
        <v>62.7118644067797</v>
      </c>
      <c r="G22" s="23" t="s">
        <v>11</v>
      </c>
      <c r="H22" s="24">
        <v>37</v>
      </c>
      <c r="J22" s="58"/>
      <c r="K22" s="58"/>
      <c r="L22" s="55"/>
      <c r="M22" s="54"/>
    </row>
    <row r="23" ht="33" customHeight="1" spans="1:13">
      <c r="A23" s="17">
        <v>21</v>
      </c>
      <c r="B23" s="18"/>
      <c r="C23" s="19" t="s">
        <v>50</v>
      </c>
      <c r="D23" s="20" t="s">
        <v>51</v>
      </c>
      <c r="E23" s="21">
        <v>21</v>
      </c>
      <c r="F23" s="22">
        <f t="shared" si="0"/>
        <v>61.0169491525424</v>
      </c>
      <c r="G23" s="23" t="s">
        <v>11</v>
      </c>
      <c r="H23" s="24">
        <v>36</v>
      </c>
      <c r="I23" s="58"/>
      <c r="J23" s="52"/>
      <c r="K23" s="52"/>
      <c r="L23" s="55"/>
      <c r="M23" s="54"/>
    </row>
    <row r="24" ht="33" customHeight="1" spans="1:13">
      <c r="A24" s="17">
        <v>22</v>
      </c>
      <c r="B24" s="18"/>
      <c r="C24" s="19" t="s">
        <v>52</v>
      </c>
      <c r="D24" s="20" t="s">
        <v>25</v>
      </c>
      <c r="E24" s="21">
        <v>22</v>
      </c>
      <c r="F24" s="22">
        <v>60</v>
      </c>
      <c r="G24" s="23" t="s">
        <v>53</v>
      </c>
      <c r="H24" s="24">
        <v>36</v>
      </c>
      <c r="J24" s="52"/>
      <c r="K24" s="52"/>
      <c r="L24" s="55"/>
      <c r="M24" s="54"/>
    </row>
    <row r="25" ht="33" customHeight="1" spans="1:13">
      <c r="A25" s="17">
        <v>23</v>
      </c>
      <c r="B25" s="18"/>
      <c r="C25" s="19" t="s">
        <v>54</v>
      </c>
      <c r="D25" s="20" t="s">
        <v>55</v>
      </c>
      <c r="E25" s="21">
        <v>23</v>
      </c>
      <c r="F25" s="22">
        <f>H25/59*100</f>
        <v>59.3220338983051</v>
      </c>
      <c r="G25" s="23" t="s">
        <v>53</v>
      </c>
      <c r="H25" s="24">
        <v>35</v>
      </c>
      <c r="J25" s="52"/>
      <c r="K25" s="52"/>
      <c r="L25" s="55"/>
      <c r="M25" s="54"/>
    </row>
    <row r="26" ht="33" customHeight="1" spans="1:13">
      <c r="A26" s="17">
        <v>24</v>
      </c>
      <c r="B26" s="18"/>
      <c r="C26" s="19" t="s">
        <v>56</v>
      </c>
      <c r="D26" s="20" t="s">
        <v>57</v>
      </c>
      <c r="E26" s="21">
        <v>23</v>
      </c>
      <c r="F26" s="22">
        <f>H26/59*100</f>
        <v>59.3220338983051</v>
      </c>
      <c r="G26" s="23" t="s">
        <v>53</v>
      </c>
      <c r="H26" s="24">
        <v>35</v>
      </c>
      <c r="I26" s="58"/>
      <c r="J26" s="52"/>
      <c r="K26" s="52"/>
      <c r="L26" s="53"/>
      <c r="M26" s="54"/>
    </row>
    <row r="27" ht="33" customHeight="1" spans="1:13">
      <c r="A27" s="17">
        <v>25</v>
      </c>
      <c r="B27" s="28"/>
      <c r="C27" s="29" t="s">
        <v>58</v>
      </c>
      <c r="D27" s="30" t="s">
        <v>59</v>
      </c>
      <c r="E27" s="31">
        <v>25</v>
      </c>
      <c r="F27" s="32">
        <f>H27/59*100</f>
        <v>50.8474576271186</v>
      </c>
      <c r="G27" s="33" t="s">
        <v>53</v>
      </c>
      <c r="H27" s="24">
        <v>30</v>
      </c>
      <c r="I27" s="58"/>
      <c r="J27" s="52"/>
      <c r="K27" s="52"/>
      <c r="L27" s="55"/>
      <c r="M27" s="54"/>
    </row>
    <row r="28" ht="33" customHeight="1" spans="1:13">
      <c r="A28" s="17">
        <v>26</v>
      </c>
      <c r="B28" s="34" t="s">
        <v>60</v>
      </c>
      <c r="C28" s="35" t="s">
        <v>61</v>
      </c>
      <c r="D28" s="36" t="s">
        <v>62</v>
      </c>
      <c r="E28" s="37">
        <v>1</v>
      </c>
      <c r="F28" s="38">
        <f>H28/44*100</f>
        <v>86.3636363636364</v>
      </c>
      <c r="G28" s="39" t="s">
        <v>11</v>
      </c>
      <c r="H28" s="24">
        <v>38</v>
      </c>
      <c r="I28" s="52"/>
      <c r="J28" s="52"/>
      <c r="K28" s="52"/>
      <c r="L28" s="55"/>
      <c r="M28" s="54"/>
    </row>
    <row r="29" ht="33" customHeight="1" spans="1:13">
      <c r="A29" s="17">
        <v>27</v>
      </c>
      <c r="B29" s="34"/>
      <c r="C29" s="19" t="s">
        <v>63</v>
      </c>
      <c r="D29" s="20" t="s">
        <v>64</v>
      </c>
      <c r="E29" s="21">
        <v>1</v>
      </c>
      <c r="F29" s="22">
        <f>H29/44*100</f>
        <v>86.3636363636364</v>
      </c>
      <c r="G29" s="23" t="s">
        <v>11</v>
      </c>
      <c r="H29" s="24">
        <v>38</v>
      </c>
      <c r="I29" s="52"/>
      <c r="J29" s="58"/>
      <c r="K29" s="52"/>
      <c r="L29" s="55"/>
      <c r="M29" s="54"/>
    </row>
    <row r="30" ht="33" customHeight="1" spans="1:13">
      <c r="A30" s="17">
        <v>28</v>
      </c>
      <c r="B30" s="34"/>
      <c r="C30" s="19" t="s">
        <v>65</v>
      </c>
      <c r="D30" s="20" t="s">
        <v>64</v>
      </c>
      <c r="E30" s="21">
        <v>3</v>
      </c>
      <c r="F30" s="22">
        <v>85</v>
      </c>
      <c r="G30" s="23" t="s">
        <v>11</v>
      </c>
      <c r="H30" s="24">
        <v>38</v>
      </c>
      <c r="I30" s="52"/>
      <c r="J30" s="58"/>
      <c r="K30" s="52"/>
      <c r="L30" s="55"/>
      <c r="M30" s="54"/>
    </row>
    <row r="31" ht="33" customHeight="1" spans="1:13">
      <c r="A31" s="17">
        <v>29</v>
      </c>
      <c r="B31" s="34"/>
      <c r="C31" s="25" t="s">
        <v>66</v>
      </c>
      <c r="D31" s="20" t="s">
        <v>62</v>
      </c>
      <c r="E31" s="21">
        <v>3</v>
      </c>
      <c r="F31" s="22">
        <v>85</v>
      </c>
      <c r="G31" s="23" t="s">
        <v>11</v>
      </c>
      <c r="H31" s="24">
        <v>38</v>
      </c>
      <c r="I31" s="52"/>
      <c r="J31" s="58"/>
      <c r="K31" s="52"/>
      <c r="L31" s="55"/>
      <c r="M31" s="54"/>
    </row>
    <row r="32" ht="33" customHeight="1" spans="1:13">
      <c r="A32" s="17">
        <v>30</v>
      </c>
      <c r="B32" s="34"/>
      <c r="C32" s="25" t="s">
        <v>67</v>
      </c>
      <c r="D32" s="20" t="s">
        <v>62</v>
      </c>
      <c r="E32" s="21">
        <v>5</v>
      </c>
      <c r="F32" s="22">
        <f t="shared" ref="F29:F60" si="1">H32/44*100</f>
        <v>84.0909090909091</v>
      </c>
      <c r="G32" s="23" t="s">
        <v>11</v>
      </c>
      <c r="H32" s="24">
        <v>37</v>
      </c>
      <c r="I32" s="54"/>
      <c r="J32" s="52"/>
      <c r="K32" s="52"/>
      <c r="L32" s="55"/>
      <c r="M32" s="54"/>
    </row>
    <row r="33" ht="38" customHeight="1" spans="1:13">
      <c r="A33" s="17">
        <v>31</v>
      </c>
      <c r="B33" s="34"/>
      <c r="C33" s="19" t="s">
        <v>68</v>
      </c>
      <c r="D33" s="20" t="s">
        <v>39</v>
      </c>
      <c r="E33" s="21">
        <v>5</v>
      </c>
      <c r="F33" s="22">
        <f t="shared" si="1"/>
        <v>84.0909090909091</v>
      </c>
      <c r="G33" s="23" t="s">
        <v>11</v>
      </c>
      <c r="H33" s="24">
        <v>37</v>
      </c>
      <c r="I33" s="52"/>
      <c r="J33" s="52"/>
      <c r="K33" s="52"/>
      <c r="L33" s="55"/>
      <c r="M33" s="54"/>
    </row>
    <row r="34" ht="38" customHeight="1" spans="1:13">
      <c r="A34" s="17">
        <v>32</v>
      </c>
      <c r="B34" s="34"/>
      <c r="C34" s="19" t="s">
        <v>69</v>
      </c>
      <c r="D34" s="20" t="s">
        <v>51</v>
      </c>
      <c r="E34" s="21">
        <v>7</v>
      </c>
      <c r="F34" s="22">
        <f t="shared" si="1"/>
        <v>81.8181818181818</v>
      </c>
      <c r="G34" s="23" t="s">
        <v>11</v>
      </c>
      <c r="H34" s="24">
        <v>36</v>
      </c>
      <c r="I34" s="52"/>
      <c r="J34" s="52"/>
      <c r="K34" s="52"/>
      <c r="L34" s="55"/>
      <c r="M34" s="54"/>
    </row>
    <row r="35" ht="38" customHeight="1" spans="1:13">
      <c r="A35" s="17">
        <v>33</v>
      </c>
      <c r="B35" s="34"/>
      <c r="C35" s="19" t="s">
        <v>70</v>
      </c>
      <c r="D35" s="20" t="s">
        <v>71</v>
      </c>
      <c r="E35" s="21">
        <v>8</v>
      </c>
      <c r="F35" s="22">
        <f t="shared" si="1"/>
        <v>79.5454545454545</v>
      </c>
      <c r="G35" s="23" t="s">
        <v>11</v>
      </c>
      <c r="H35" s="24">
        <v>35</v>
      </c>
      <c r="I35" s="52"/>
      <c r="J35" s="52"/>
      <c r="K35" s="52"/>
      <c r="L35" s="55"/>
      <c r="M35" s="54"/>
    </row>
    <row r="36" ht="38" customHeight="1" spans="1:13">
      <c r="A36" s="17">
        <v>34</v>
      </c>
      <c r="B36" s="34"/>
      <c r="C36" s="19" t="s">
        <v>72</v>
      </c>
      <c r="D36" s="20" t="s">
        <v>41</v>
      </c>
      <c r="E36" s="21">
        <v>8</v>
      </c>
      <c r="F36" s="22">
        <f t="shared" si="1"/>
        <v>79.5454545454545</v>
      </c>
      <c r="G36" s="23" t="s">
        <v>11</v>
      </c>
      <c r="H36" s="24">
        <v>35</v>
      </c>
      <c r="I36" s="52"/>
      <c r="J36" s="52"/>
      <c r="K36" s="52"/>
      <c r="L36" s="55"/>
      <c r="M36" s="54"/>
    </row>
    <row r="37" ht="38" customHeight="1" spans="1:13">
      <c r="A37" s="17">
        <v>35</v>
      </c>
      <c r="B37" s="34"/>
      <c r="C37" s="19" t="s">
        <v>73</v>
      </c>
      <c r="D37" s="20" t="s">
        <v>51</v>
      </c>
      <c r="E37" s="21">
        <v>8</v>
      </c>
      <c r="F37" s="22">
        <f t="shared" si="1"/>
        <v>79.5454545454545</v>
      </c>
      <c r="G37" s="23" t="s">
        <v>11</v>
      </c>
      <c r="H37" s="24">
        <v>35</v>
      </c>
      <c r="I37" s="52"/>
      <c r="J37" s="52"/>
      <c r="K37" s="52"/>
      <c r="L37" s="55"/>
      <c r="M37" s="54"/>
    </row>
    <row r="38" ht="38" customHeight="1" spans="1:13">
      <c r="A38" s="17">
        <v>36</v>
      </c>
      <c r="B38" s="34"/>
      <c r="C38" s="19" t="s">
        <v>74</v>
      </c>
      <c r="D38" s="20" t="s">
        <v>75</v>
      </c>
      <c r="E38" s="21">
        <v>8</v>
      </c>
      <c r="F38" s="22">
        <f t="shared" si="1"/>
        <v>79.5454545454545</v>
      </c>
      <c r="G38" s="23" t="s">
        <v>11</v>
      </c>
      <c r="H38" s="24">
        <v>35</v>
      </c>
      <c r="I38" s="52"/>
      <c r="J38" s="52"/>
      <c r="K38" s="52"/>
      <c r="L38" s="55"/>
      <c r="M38" s="54"/>
    </row>
    <row r="39" ht="38" customHeight="1" spans="1:13">
      <c r="A39" s="17">
        <v>37</v>
      </c>
      <c r="B39" s="34"/>
      <c r="C39" s="40" t="s">
        <v>76</v>
      </c>
      <c r="D39" s="41" t="s">
        <v>59</v>
      </c>
      <c r="E39" s="31">
        <v>12</v>
      </c>
      <c r="F39" s="32">
        <f t="shared" si="1"/>
        <v>68.1818181818182</v>
      </c>
      <c r="G39" s="33" t="s">
        <v>53</v>
      </c>
      <c r="H39" s="24">
        <v>30</v>
      </c>
      <c r="I39" s="52"/>
      <c r="J39" s="52"/>
      <c r="K39" s="52"/>
      <c r="L39" s="55"/>
      <c r="M39" s="54"/>
    </row>
    <row r="40" ht="38" customHeight="1" spans="1:13">
      <c r="A40" s="17">
        <v>41</v>
      </c>
      <c r="B40" s="34"/>
      <c r="C40" s="19" t="s">
        <v>77</v>
      </c>
      <c r="D40" s="20" t="s">
        <v>41</v>
      </c>
      <c r="E40" s="21">
        <v>4</v>
      </c>
      <c r="F40" s="22">
        <f t="shared" si="1"/>
        <v>88.6363636363636</v>
      </c>
      <c r="G40" s="23" t="s">
        <v>11</v>
      </c>
      <c r="H40" s="24">
        <v>39</v>
      </c>
      <c r="I40" s="52"/>
      <c r="J40" s="52"/>
      <c r="K40" s="52"/>
      <c r="L40" s="55"/>
      <c r="M40" s="54"/>
    </row>
    <row r="41" ht="38" customHeight="1" spans="1:13">
      <c r="A41" s="17">
        <v>42</v>
      </c>
      <c r="B41" s="34"/>
      <c r="C41" s="19" t="s">
        <v>78</v>
      </c>
      <c r="D41" s="20" t="s">
        <v>41</v>
      </c>
      <c r="E41" s="21">
        <v>4</v>
      </c>
      <c r="F41" s="22">
        <f t="shared" si="1"/>
        <v>88.6363636363636</v>
      </c>
      <c r="G41" s="23" t="s">
        <v>11</v>
      </c>
      <c r="H41" s="24">
        <v>39</v>
      </c>
      <c r="I41" s="52"/>
      <c r="J41" s="52"/>
      <c r="K41" s="52"/>
      <c r="L41" s="55"/>
      <c r="M41" s="54"/>
    </row>
    <row r="42" ht="38" customHeight="1" spans="1:13">
      <c r="A42" s="17">
        <v>43</v>
      </c>
      <c r="B42" s="34"/>
      <c r="C42" s="19" t="s">
        <v>79</v>
      </c>
      <c r="D42" s="20" t="s">
        <v>33</v>
      </c>
      <c r="E42" s="21">
        <v>6</v>
      </c>
      <c r="F42" s="22">
        <f t="shared" si="1"/>
        <v>86.3636363636364</v>
      </c>
      <c r="G42" s="23" t="s">
        <v>11</v>
      </c>
      <c r="H42" s="24">
        <v>38</v>
      </c>
      <c r="I42" s="52"/>
      <c r="J42" s="52"/>
      <c r="K42" s="52"/>
      <c r="L42" s="55"/>
      <c r="M42" s="54"/>
    </row>
    <row r="43" ht="38" customHeight="1" spans="1:13">
      <c r="A43" s="17">
        <v>44</v>
      </c>
      <c r="B43" s="34"/>
      <c r="C43" s="19" t="s">
        <v>80</v>
      </c>
      <c r="D43" s="20" t="s">
        <v>41</v>
      </c>
      <c r="E43" s="21">
        <v>6</v>
      </c>
      <c r="F43" s="22">
        <f t="shared" si="1"/>
        <v>86.3636363636364</v>
      </c>
      <c r="G43" s="23" t="s">
        <v>11</v>
      </c>
      <c r="H43" s="24">
        <v>38</v>
      </c>
      <c r="I43" s="52"/>
      <c r="J43" s="52"/>
      <c r="K43" s="52"/>
      <c r="L43" s="55"/>
      <c r="M43" s="54"/>
    </row>
    <row r="44" ht="38" customHeight="1" spans="1:13">
      <c r="A44" s="17">
        <v>45</v>
      </c>
      <c r="B44" s="34"/>
      <c r="C44" s="19" t="s">
        <v>81</v>
      </c>
      <c r="D44" s="20" t="s">
        <v>82</v>
      </c>
      <c r="E44" s="21">
        <v>6</v>
      </c>
      <c r="F44" s="22">
        <f t="shared" si="1"/>
        <v>86.3636363636364</v>
      </c>
      <c r="G44" s="23" t="s">
        <v>11</v>
      </c>
      <c r="H44" s="24">
        <v>38</v>
      </c>
      <c r="I44" s="52"/>
      <c r="J44" s="52"/>
      <c r="K44" s="52"/>
      <c r="L44" s="55"/>
      <c r="M44" s="54"/>
    </row>
    <row r="45" ht="38" customHeight="1" spans="1:13">
      <c r="A45" s="17">
        <v>46</v>
      </c>
      <c r="B45" s="34"/>
      <c r="C45" s="19" t="s">
        <v>83</v>
      </c>
      <c r="D45" s="20" t="s">
        <v>82</v>
      </c>
      <c r="E45" s="21">
        <v>6</v>
      </c>
      <c r="F45" s="22">
        <f t="shared" si="1"/>
        <v>86.3636363636364</v>
      </c>
      <c r="G45" s="23" t="s">
        <v>11</v>
      </c>
      <c r="H45" s="24">
        <v>38</v>
      </c>
      <c r="I45" s="52"/>
      <c r="J45" s="52"/>
      <c r="K45" s="52"/>
      <c r="L45" s="55"/>
      <c r="M45" s="54"/>
    </row>
    <row r="46" ht="38" customHeight="1" spans="1:13">
      <c r="A46" s="17">
        <v>47</v>
      </c>
      <c r="B46" s="42"/>
      <c r="C46" s="19" t="s">
        <v>84</v>
      </c>
      <c r="D46" s="20" t="s">
        <v>82</v>
      </c>
      <c r="E46" s="21">
        <v>6</v>
      </c>
      <c r="F46" s="22">
        <f t="shared" si="1"/>
        <v>86.3636363636364</v>
      </c>
      <c r="G46" s="23" t="s">
        <v>11</v>
      </c>
      <c r="H46" s="24">
        <v>38</v>
      </c>
      <c r="I46" s="52"/>
      <c r="J46" s="52"/>
      <c r="K46" s="52"/>
      <c r="L46" s="55"/>
      <c r="M46" s="54"/>
    </row>
    <row r="47" ht="38" customHeight="1" spans="1:13">
      <c r="A47" s="17">
        <v>38</v>
      </c>
      <c r="B47" s="43" t="s">
        <v>85</v>
      </c>
      <c r="C47" s="44" t="s">
        <v>86</v>
      </c>
      <c r="D47" s="36" t="s">
        <v>39</v>
      </c>
      <c r="E47" s="37">
        <v>1</v>
      </c>
      <c r="F47" s="38">
        <f t="shared" si="1"/>
        <v>95.4545454545455</v>
      </c>
      <c r="G47" s="39" t="s">
        <v>11</v>
      </c>
      <c r="H47" s="24">
        <v>42</v>
      </c>
      <c r="I47" s="52"/>
      <c r="J47" s="52"/>
      <c r="K47" s="52"/>
      <c r="L47" s="55"/>
      <c r="M47" s="54"/>
    </row>
    <row r="48" ht="38" customHeight="1" spans="1:13">
      <c r="A48" s="17">
        <v>39</v>
      </c>
      <c r="B48" s="43"/>
      <c r="C48" s="19" t="s">
        <v>80</v>
      </c>
      <c r="D48" s="20" t="s">
        <v>47</v>
      </c>
      <c r="E48" s="21">
        <v>1</v>
      </c>
      <c r="F48" s="22">
        <f t="shared" si="1"/>
        <v>95.4545454545455</v>
      </c>
      <c r="G48" s="23" t="s">
        <v>11</v>
      </c>
      <c r="H48" s="24">
        <v>42</v>
      </c>
      <c r="I48" s="52"/>
      <c r="J48" s="52"/>
      <c r="K48" s="52"/>
      <c r="L48" s="55"/>
      <c r="M48" s="54"/>
    </row>
    <row r="49" ht="38" customHeight="1" spans="1:13">
      <c r="A49" s="17">
        <v>40</v>
      </c>
      <c r="B49" s="43"/>
      <c r="C49" s="45" t="s">
        <v>87</v>
      </c>
      <c r="D49" s="46" t="s">
        <v>88</v>
      </c>
      <c r="E49" s="21">
        <v>1</v>
      </c>
      <c r="F49" s="22">
        <f t="shared" si="1"/>
        <v>95.4545454545455</v>
      </c>
      <c r="G49" s="23" t="s">
        <v>11</v>
      </c>
      <c r="H49" s="24">
        <v>42</v>
      </c>
      <c r="I49" s="52"/>
      <c r="J49" s="52"/>
      <c r="K49" s="52"/>
      <c r="L49" s="55"/>
      <c r="M49" s="54"/>
    </row>
    <row r="50" ht="38" customHeight="1" spans="1:13">
      <c r="A50" s="17">
        <v>48</v>
      </c>
      <c r="B50" s="43"/>
      <c r="C50" s="19" t="s">
        <v>89</v>
      </c>
      <c r="D50" s="20" t="s">
        <v>90</v>
      </c>
      <c r="E50" s="21">
        <v>6</v>
      </c>
      <c r="F50" s="22">
        <f t="shared" si="1"/>
        <v>86.3636363636364</v>
      </c>
      <c r="G50" s="23" t="s">
        <v>11</v>
      </c>
      <c r="H50" s="24">
        <v>38</v>
      </c>
      <c r="I50" s="52"/>
      <c r="J50" s="52"/>
      <c r="K50" s="52"/>
      <c r="L50" s="55"/>
      <c r="M50" s="54"/>
    </row>
    <row r="51" ht="38" customHeight="1" spans="1:13">
      <c r="A51" s="17">
        <v>49</v>
      </c>
      <c r="B51" s="43"/>
      <c r="C51" s="19" t="s">
        <v>91</v>
      </c>
      <c r="D51" s="20" t="s">
        <v>90</v>
      </c>
      <c r="E51" s="21">
        <v>6</v>
      </c>
      <c r="F51" s="22">
        <f t="shared" si="1"/>
        <v>86.3636363636364</v>
      </c>
      <c r="G51" s="23" t="s">
        <v>11</v>
      </c>
      <c r="H51" s="24">
        <v>38</v>
      </c>
      <c r="I51" s="52"/>
      <c r="J51" s="52"/>
      <c r="K51" s="52"/>
      <c r="L51" s="55"/>
      <c r="M51" s="54"/>
    </row>
    <row r="52" ht="38" customHeight="1" spans="1:13">
      <c r="A52" s="17">
        <v>50</v>
      </c>
      <c r="B52" s="43"/>
      <c r="C52" s="19" t="s">
        <v>92</v>
      </c>
      <c r="D52" s="20" t="s">
        <v>82</v>
      </c>
      <c r="E52" s="21">
        <v>13</v>
      </c>
      <c r="F52" s="22">
        <f t="shared" si="1"/>
        <v>84.0909090909091</v>
      </c>
      <c r="G52" s="23" t="s">
        <v>11</v>
      </c>
      <c r="H52" s="24">
        <v>37</v>
      </c>
      <c r="I52" s="52"/>
      <c r="J52" s="52"/>
      <c r="K52" s="52"/>
      <c r="L52" s="55"/>
      <c r="M52" s="54"/>
    </row>
    <row r="53" ht="38" customHeight="1" spans="1:13">
      <c r="A53" s="17">
        <v>51</v>
      </c>
      <c r="B53" s="43"/>
      <c r="C53" s="19" t="s">
        <v>93</v>
      </c>
      <c r="D53" s="20" t="s">
        <v>94</v>
      </c>
      <c r="E53" s="21">
        <v>13</v>
      </c>
      <c r="F53" s="22">
        <f t="shared" si="1"/>
        <v>84.0909090909091</v>
      </c>
      <c r="G53" s="23" t="s">
        <v>11</v>
      </c>
      <c r="H53" s="24">
        <v>37</v>
      </c>
      <c r="I53" s="52"/>
      <c r="J53" s="52"/>
      <c r="K53" s="52"/>
      <c r="L53" s="55"/>
      <c r="M53" s="54"/>
    </row>
    <row r="54" ht="38" customHeight="1" spans="1:13">
      <c r="A54" s="17">
        <v>52</v>
      </c>
      <c r="B54" s="43"/>
      <c r="C54" s="19" t="s">
        <v>95</v>
      </c>
      <c r="D54" s="20" t="s">
        <v>96</v>
      </c>
      <c r="E54" s="21">
        <v>13</v>
      </c>
      <c r="F54" s="22">
        <f t="shared" si="1"/>
        <v>84.0909090909091</v>
      </c>
      <c r="G54" s="23" t="s">
        <v>11</v>
      </c>
      <c r="H54" s="24">
        <v>37</v>
      </c>
      <c r="I54" s="52"/>
      <c r="J54" s="52"/>
      <c r="K54" s="52"/>
      <c r="L54" s="55"/>
      <c r="M54" s="54"/>
    </row>
    <row r="55" ht="38" customHeight="1" spans="1:13">
      <c r="A55" s="17">
        <v>53</v>
      </c>
      <c r="B55" s="43"/>
      <c r="C55" s="19" t="s">
        <v>97</v>
      </c>
      <c r="D55" s="20" t="s">
        <v>96</v>
      </c>
      <c r="E55" s="21">
        <v>13</v>
      </c>
      <c r="F55" s="22">
        <f t="shared" si="1"/>
        <v>84.0909090909091</v>
      </c>
      <c r="G55" s="23" t="s">
        <v>11</v>
      </c>
      <c r="H55" s="24">
        <v>37</v>
      </c>
      <c r="I55" s="52"/>
      <c r="J55" s="52"/>
      <c r="K55" s="52"/>
      <c r="L55" s="55"/>
      <c r="M55" s="54"/>
    </row>
    <row r="56" ht="38" customHeight="1" spans="1:13">
      <c r="A56" s="17">
        <v>54</v>
      </c>
      <c r="B56" s="43"/>
      <c r="C56" s="19" t="s">
        <v>98</v>
      </c>
      <c r="D56" s="20" t="s">
        <v>96</v>
      </c>
      <c r="E56" s="21">
        <v>13</v>
      </c>
      <c r="F56" s="22">
        <f t="shared" si="1"/>
        <v>84.0909090909091</v>
      </c>
      <c r="G56" s="23" t="s">
        <v>11</v>
      </c>
      <c r="H56" s="24">
        <v>37</v>
      </c>
      <c r="I56" s="52"/>
      <c r="J56" s="52"/>
      <c r="K56" s="52"/>
      <c r="L56" s="55"/>
      <c r="M56" s="54"/>
    </row>
    <row r="57" ht="38" customHeight="1" spans="1:13">
      <c r="A57" s="17">
        <v>55</v>
      </c>
      <c r="B57" s="47"/>
      <c r="C57" s="19" t="s">
        <v>99</v>
      </c>
      <c r="D57" s="20" t="s">
        <v>100</v>
      </c>
      <c r="E57" s="21">
        <v>13</v>
      </c>
      <c r="F57" s="22">
        <f t="shared" si="1"/>
        <v>84.0909090909091</v>
      </c>
      <c r="G57" s="23" t="s">
        <v>11</v>
      </c>
      <c r="H57" s="24">
        <v>37</v>
      </c>
      <c r="I57" s="52"/>
      <c r="J57" s="52"/>
      <c r="K57" s="52"/>
      <c r="L57" s="55"/>
      <c r="M57" s="54"/>
    </row>
    <row r="58" ht="38" customHeight="1" spans="1:13">
      <c r="A58" s="17">
        <v>56</v>
      </c>
      <c r="B58" s="48"/>
      <c r="C58" s="19" t="s">
        <v>101</v>
      </c>
      <c r="D58" s="20" t="s">
        <v>39</v>
      </c>
      <c r="E58" s="21">
        <v>13</v>
      </c>
      <c r="F58" s="22">
        <f t="shared" si="1"/>
        <v>84.0909090909091</v>
      </c>
      <c r="G58" s="23" t="s">
        <v>11</v>
      </c>
      <c r="H58" s="24">
        <v>37</v>
      </c>
      <c r="I58" s="52"/>
      <c r="J58" s="52"/>
      <c r="K58" s="52"/>
      <c r="L58" s="55"/>
      <c r="M58" s="54"/>
    </row>
    <row r="59" ht="38" customHeight="1" spans="1:13">
      <c r="A59" s="17">
        <v>57</v>
      </c>
      <c r="B59" s="48"/>
      <c r="C59" s="19" t="s">
        <v>102</v>
      </c>
      <c r="D59" s="20" t="s">
        <v>39</v>
      </c>
      <c r="E59" s="21">
        <v>13</v>
      </c>
      <c r="F59" s="22">
        <f t="shared" si="1"/>
        <v>84.0909090909091</v>
      </c>
      <c r="G59" s="23" t="s">
        <v>11</v>
      </c>
      <c r="H59" s="24">
        <v>37</v>
      </c>
      <c r="I59" s="52"/>
      <c r="J59" s="52"/>
      <c r="K59" s="52"/>
      <c r="L59" s="55"/>
      <c r="M59" s="54"/>
    </row>
    <row r="60" ht="38" customHeight="1" spans="1:13">
      <c r="A60" s="17">
        <v>58</v>
      </c>
      <c r="B60" s="49"/>
      <c r="C60" s="19" t="s">
        <v>103</v>
      </c>
      <c r="D60" s="20" t="s">
        <v>39</v>
      </c>
      <c r="E60" s="21">
        <v>13</v>
      </c>
      <c r="F60" s="22">
        <f t="shared" si="1"/>
        <v>84.0909090909091</v>
      </c>
      <c r="G60" s="23" t="s">
        <v>11</v>
      </c>
      <c r="H60" s="24">
        <v>37</v>
      </c>
      <c r="I60" s="52"/>
      <c r="J60" s="52"/>
      <c r="K60" s="52"/>
      <c r="L60" s="55"/>
      <c r="M60" s="54"/>
    </row>
    <row r="61" ht="38" customHeight="1" spans="1:13">
      <c r="A61" s="17">
        <v>59</v>
      </c>
      <c r="B61" s="50" t="s">
        <v>104</v>
      </c>
      <c r="C61" s="19" t="s">
        <v>105</v>
      </c>
      <c r="D61" s="20" t="s">
        <v>47</v>
      </c>
      <c r="E61" s="21">
        <v>13</v>
      </c>
      <c r="F61" s="22">
        <f t="shared" ref="F61:F83" si="2">H61/44*100</f>
        <v>84.0909090909091</v>
      </c>
      <c r="G61" s="23" t="s">
        <v>11</v>
      </c>
      <c r="H61" s="24">
        <v>37</v>
      </c>
      <c r="I61" s="52"/>
      <c r="J61" s="52"/>
      <c r="K61" s="52"/>
      <c r="L61" s="55"/>
      <c r="M61" s="54"/>
    </row>
    <row r="62" ht="38" customHeight="1" spans="1:13">
      <c r="A62" s="17">
        <v>60</v>
      </c>
      <c r="B62" s="48"/>
      <c r="C62" s="19" t="s">
        <v>106</v>
      </c>
      <c r="D62" s="20" t="s">
        <v>47</v>
      </c>
      <c r="E62" s="21">
        <v>13</v>
      </c>
      <c r="F62" s="22">
        <f t="shared" si="2"/>
        <v>84.0909090909091</v>
      </c>
      <c r="G62" s="23" t="s">
        <v>11</v>
      </c>
      <c r="H62" s="24">
        <v>37</v>
      </c>
      <c r="I62" s="52"/>
      <c r="J62" s="52"/>
      <c r="K62" s="52"/>
      <c r="L62" s="55"/>
      <c r="M62" s="54"/>
    </row>
    <row r="63" ht="38" customHeight="1" spans="1:13">
      <c r="A63" s="17">
        <v>61</v>
      </c>
      <c r="B63" s="48"/>
      <c r="C63" s="19" t="s">
        <v>107</v>
      </c>
      <c r="D63" s="20" t="s">
        <v>108</v>
      </c>
      <c r="E63" s="21">
        <v>24</v>
      </c>
      <c r="F63" s="22">
        <f t="shared" si="2"/>
        <v>79.5454545454545</v>
      </c>
      <c r="G63" s="23" t="s">
        <v>11</v>
      </c>
      <c r="H63" s="24">
        <v>35</v>
      </c>
      <c r="I63" s="52"/>
      <c r="J63" s="52"/>
      <c r="K63" s="52"/>
      <c r="L63" s="55"/>
      <c r="M63" s="54"/>
    </row>
    <row r="64" ht="38" customHeight="1" spans="1:13">
      <c r="A64" s="17">
        <v>62</v>
      </c>
      <c r="B64" s="48"/>
      <c r="C64" s="19" t="s">
        <v>109</v>
      </c>
      <c r="D64" s="20" t="s">
        <v>108</v>
      </c>
      <c r="E64" s="21">
        <v>24</v>
      </c>
      <c r="F64" s="22">
        <f t="shared" si="2"/>
        <v>79.5454545454545</v>
      </c>
      <c r="G64" s="23" t="s">
        <v>11</v>
      </c>
      <c r="H64" s="24">
        <v>35</v>
      </c>
      <c r="I64" s="52"/>
      <c r="J64" s="52"/>
      <c r="K64" s="52"/>
      <c r="L64" s="55"/>
      <c r="M64" s="54"/>
    </row>
    <row r="65" ht="38" customHeight="1" spans="1:13">
      <c r="A65" s="17">
        <v>63</v>
      </c>
      <c r="B65" s="48"/>
      <c r="C65" s="19" t="s">
        <v>110</v>
      </c>
      <c r="D65" s="20" t="s">
        <v>108</v>
      </c>
      <c r="E65" s="21">
        <v>24</v>
      </c>
      <c r="F65" s="22">
        <f t="shared" si="2"/>
        <v>79.5454545454545</v>
      </c>
      <c r="G65" s="23" t="s">
        <v>11</v>
      </c>
      <c r="H65" s="24">
        <v>35</v>
      </c>
      <c r="I65" s="52"/>
      <c r="J65" s="52"/>
      <c r="K65" s="52"/>
      <c r="L65" s="55"/>
      <c r="M65" s="54"/>
    </row>
    <row r="66" ht="38" customHeight="1" spans="1:13">
      <c r="A66" s="17">
        <v>64</v>
      </c>
      <c r="B66" s="48"/>
      <c r="C66" s="19" t="s">
        <v>111</v>
      </c>
      <c r="D66" s="20" t="s">
        <v>108</v>
      </c>
      <c r="E66" s="21">
        <v>24</v>
      </c>
      <c r="F66" s="22">
        <f t="shared" si="2"/>
        <v>79.5454545454545</v>
      </c>
      <c r="G66" s="23" t="s">
        <v>11</v>
      </c>
      <c r="H66" s="24">
        <v>35</v>
      </c>
      <c r="I66" s="52"/>
      <c r="J66" s="52"/>
      <c r="K66" s="52"/>
      <c r="L66" s="55"/>
      <c r="M66" s="54"/>
    </row>
    <row r="67" ht="38" customHeight="1" spans="1:13">
      <c r="A67" s="17">
        <v>65</v>
      </c>
      <c r="B67" s="48"/>
      <c r="C67" s="19" t="s">
        <v>112</v>
      </c>
      <c r="D67" s="20" t="s">
        <v>113</v>
      </c>
      <c r="E67" s="21">
        <v>28</v>
      </c>
      <c r="F67" s="22">
        <f t="shared" si="2"/>
        <v>75</v>
      </c>
      <c r="G67" s="23" t="s">
        <v>11</v>
      </c>
      <c r="H67" s="24">
        <v>33</v>
      </c>
      <c r="I67" s="52"/>
      <c r="J67" s="52"/>
      <c r="K67" s="52"/>
      <c r="L67" s="55"/>
      <c r="M67" s="54"/>
    </row>
    <row r="68" ht="38" customHeight="1" spans="1:13">
      <c r="A68" s="17">
        <v>66</v>
      </c>
      <c r="B68" s="48"/>
      <c r="C68" s="19" t="s">
        <v>114</v>
      </c>
      <c r="D68" s="20" t="s">
        <v>96</v>
      </c>
      <c r="E68" s="21">
        <v>29</v>
      </c>
      <c r="F68" s="22">
        <f t="shared" si="2"/>
        <v>70.4545454545455</v>
      </c>
      <c r="G68" s="23" t="s">
        <v>11</v>
      </c>
      <c r="H68" s="24">
        <v>31</v>
      </c>
      <c r="I68" s="52"/>
      <c r="J68" s="52"/>
      <c r="K68" s="52"/>
      <c r="L68" s="55"/>
      <c r="M68" s="54"/>
    </row>
    <row r="69" ht="38" customHeight="1" spans="1:13">
      <c r="A69" s="17">
        <v>67</v>
      </c>
      <c r="B69" s="48"/>
      <c r="C69" s="19" t="s">
        <v>115</v>
      </c>
      <c r="D69" s="20" t="s">
        <v>39</v>
      </c>
      <c r="E69" s="21">
        <v>29</v>
      </c>
      <c r="F69" s="22">
        <f t="shared" si="2"/>
        <v>70.4545454545455</v>
      </c>
      <c r="G69" s="23" t="s">
        <v>11</v>
      </c>
      <c r="H69" s="24">
        <v>31</v>
      </c>
      <c r="I69" s="52"/>
      <c r="J69" s="52"/>
      <c r="K69" s="52"/>
      <c r="L69" s="55"/>
      <c r="M69" s="54"/>
    </row>
    <row r="70" ht="38" customHeight="1" spans="1:13">
      <c r="A70" s="17">
        <v>68</v>
      </c>
      <c r="B70" s="48"/>
      <c r="C70" s="19" t="s">
        <v>116</v>
      </c>
      <c r="D70" s="20" t="s">
        <v>39</v>
      </c>
      <c r="E70" s="21">
        <v>29</v>
      </c>
      <c r="F70" s="22">
        <f t="shared" si="2"/>
        <v>70.4545454545455</v>
      </c>
      <c r="G70" s="23" t="s">
        <v>11</v>
      </c>
      <c r="H70" s="24">
        <v>31</v>
      </c>
      <c r="I70" s="52"/>
      <c r="J70" s="52"/>
      <c r="K70" s="52"/>
      <c r="L70" s="55"/>
      <c r="M70" s="54"/>
    </row>
    <row r="71" ht="38" customHeight="1" spans="1:13">
      <c r="A71" s="17">
        <v>69</v>
      </c>
      <c r="B71" s="48"/>
      <c r="C71" s="19" t="s">
        <v>117</v>
      </c>
      <c r="D71" s="20" t="s">
        <v>39</v>
      </c>
      <c r="E71" s="21">
        <v>29</v>
      </c>
      <c r="F71" s="22">
        <f t="shared" si="2"/>
        <v>70.4545454545455</v>
      </c>
      <c r="G71" s="23" t="s">
        <v>11</v>
      </c>
      <c r="H71" s="24">
        <v>31</v>
      </c>
      <c r="I71" s="52"/>
      <c r="J71" s="52"/>
      <c r="K71" s="52"/>
      <c r="L71" s="55"/>
      <c r="M71" s="54"/>
    </row>
    <row r="72" ht="38" customHeight="1" spans="1:13">
      <c r="A72" s="17">
        <v>70</v>
      </c>
      <c r="B72" s="48"/>
      <c r="C72" s="19" t="s">
        <v>118</v>
      </c>
      <c r="D72" s="20" t="s">
        <v>47</v>
      </c>
      <c r="E72" s="21">
        <v>29</v>
      </c>
      <c r="F72" s="22">
        <f t="shared" si="2"/>
        <v>70.4545454545455</v>
      </c>
      <c r="G72" s="23" t="s">
        <v>11</v>
      </c>
      <c r="H72" s="24">
        <v>31</v>
      </c>
      <c r="I72" s="52"/>
      <c r="J72" s="52"/>
      <c r="K72" s="52"/>
      <c r="L72" s="55"/>
      <c r="M72" s="54"/>
    </row>
    <row r="73" ht="38" customHeight="1" spans="1:13">
      <c r="A73" s="17">
        <v>71</v>
      </c>
      <c r="B73" s="48"/>
      <c r="C73" s="19" t="s">
        <v>119</v>
      </c>
      <c r="D73" s="20" t="s">
        <v>120</v>
      </c>
      <c r="E73" s="21">
        <v>29</v>
      </c>
      <c r="F73" s="22">
        <f t="shared" si="2"/>
        <v>70.4545454545455</v>
      </c>
      <c r="G73" s="23" t="s">
        <v>11</v>
      </c>
      <c r="H73" s="24">
        <v>31</v>
      </c>
      <c r="I73" s="52"/>
      <c r="J73" s="52"/>
      <c r="K73" s="52"/>
      <c r="L73" s="55"/>
      <c r="M73" s="54"/>
    </row>
    <row r="74" ht="38" customHeight="1" spans="1:13">
      <c r="A74" s="17">
        <v>72</v>
      </c>
      <c r="B74" s="48"/>
      <c r="C74" s="59" t="s">
        <v>121</v>
      </c>
      <c r="D74" s="60" t="s">
        <v>122</v>
      </c>
      <c r="E74" s="21">
        <v>29</v>
      </c>
      <c r="F74" s="22">
        <f t="shared" si="2"/>
        <v>70.4545454545455</v>
      </c>
      <c r="G74" s="23" t="s">
        <v>11</v>
      </c>
      <c r="H74" s="24">
        <v>31</v>
      </c>
      <c r="I74" s="63"/>
      <c r="J74" s="63"/>
      <c r="K74" s="63"/>
      <c r="L74" s="55"/>
      <c r="M74" s="54"/>
    </row>
    <row r="75" ht="38" customHeight="1" spans="1:13">
      <c r="A75" s="17">
        <v>73</v>
      </c>
      <c r="B75" s="48"/>
      <c r="C75" s="59" t="s">
        <v>123</v>
      </c>
      <c r="D75" s="60" t="s">
        <v>122</v>
      </c>
      <c r="E75" s="21">
        <v>29</v>
      </c>
      <c r="F75" s="22">
        <f t="shared" si="2"/>
        <v>70.4545454545455</v>
      </c>
      <c r="G75" s="23" t="s">
        <v>11</v>
      </c>
      <c r="H75" s="24">
        <v>31</v>
      </c>
      <c r="I75" s="56"/>
      <c r="J75" s="56"/>
      <c r="K75" s="57"/>
      <c r="L75" s="55"/>
      <c r="M75" s="54"/>
    </row>
    <row r="76" ht="38" customHeight="1" spans="1:13">
      <c r="A76" s="17">
        <v>74</v>
      </c>
      <c r="B76" s="48"/>
      <c r="C76" s="59" t="s">
        <v>124</v>
      </c>
      <c r="D76" s="60" t="s">
        <v>122</v>
      </c>
      <c r="E76" s="21">
        <v>29</v>
      </c>
      <c r="F76" s="22">
        <f t="shared" si="2"/>
        <v>70.4545454545455</v>
      </c>
      <c r="G76" s="23" t="s">
        <v>11</v>
      </c>
      <c r="H76" s="24">
        <v>31</v>
      </c>
      <c r="I76" s="56"/>
      <c r="J76" s="56"/>
      <c r="K76" s="57"/>
      <c r="L76" s="55"/>
      <c r="M76" s="54"/>
    </row>
    <row r="77" ht="38" customHeight="1" spans="1:13">
      <c r="A77" s="17">
        <v>75</v>
      </c>
      <c r="B77" s="48"/>
      <c r="C77" s="59" t="s">
        <v>125</v>
      </c>
      <c r="D77" s="60" t="s">
        <v>122</v>
      </c>
      <c r="E77" s="21">
        <v>29</v>
      </c>
      <c r="F77" s="22">
        <f t="shared" si="2"/>
        <v>70.4545454545455</v>
      </c>
      <c r="G77" s="23" t="s">
        <v>11</v>
      </c>
      <c r="H77" s="24">
        <v>31</v>
      </c>
      <c r="I77" s="56"/>
      <c r="J77" s="56"/>
      <c r="K77" s="57"/>
      <c r="L77" s="55"/>
      <c r="M77" s="54"/>
    </row>
    <row r="78" ht="38" customHeight="1" spans="1:13">
      <c r="A78" s="17">
        <v>76</v>
      </c>
      <c r="B78" s="48"/>
      <c r="C78" s="19" t="s">
        <v>126</v>
      </c>
      <c r="D78" s="20" t="s">
        <v>108</v>
      </c>
      <c r="E78" s="21">
        <v>39</v>
      </c>
      <c r="F78" s="22">
        <f t="shared" si="2"/>
        <v>68.1818181818182</v>
      </c>
      <c r="G78" s="23" t="s">
        <v>11</v>
      </c>
      <c r="H78" s="24">
        <v>30</v>
      </c>
      <c r="I78" s="56"/>
      <c r="J78" s="56"/>
      <c r="K78" s="57"/>
      <c r="L78" s="55"/>
      <c r="M78" s="54"/>
    </row>
    <row r="79" ht="38" customHeight="1" spans="1:13">
      <c r="A79" s="17">
        <v>77</v>
      </c>
      <c r="B79" s="48"/>
      <c r="C79" s="19" t="s">
        <v>127</v>
      </c>
      <c r="D79" s="20" t="s">
        <v>39</v>
      </c>
      <c r="E79" s="21">
        <v>40</v>
      </c>
      <c r="F79" s="22">
        <v>66</v>
      </c>
      <c r="G79" s="23" t="s">
        <v>11</v>
      </c>
      <c r="H79" s="24">
        <v>31</v>
      </c>
      <c r="I79" s="56"/>
      <c r="J79" s="56"/>
      <c r="K79" s="57"/>
      <c r="L79" s="55"/>
      <c r="M79" s="54"/>
    </row>
    <row r="80" ht="38" customHeight="1" spans="1:13">
      <c r="A80" s="17">
        <v>78</v>
      </c>
      <c r="B80" s="48"/>
      <c r="C80" s="45" t="s">
        <v>128</v>
      </c>
      <c r="D80" s="46" t="s">
        <v>129</v>
      </c>
      <c r="E80" s="21">
        <v>40</v>
      </c>
      <c r="F80" s="22">
        <v>66</v>
      </c>
      <c r="G80" s="23" t="s">
        <v>11</v>
      </c>
      <c r="H80" s="24">
        <v>31</v>
      </c>
      <c r="I80" s="52"/>
      <c r="J80" s="52"/>
      <c r="K80" s="52"/>
      <c r="L80" s="55"/>
      <c r="M80" s="54"/>
    </row>
    <row r="81" ht="38" customHeight="1" spans="1:13">
      <c r="A81" s="17">
        <v>79</v>
      </c>
      <c r="B81" s="48"/>
      <c r="C81" s="59" t="s">
        <v>130</v>
      </c>
      <c r="D81" s="60" t="s">
        <v>131</v>
      </c>
      <c r="E81" s="21">
        <v>40</v>
      </c>
      <c r="F81" s="22">
        <v>66</v>
      </c>
      <c r="G81" s="23" t="s">
        <v>11</v>
      </c>
      <c r="H81" s="24">
        <v>31</v>
      </c>
      <c r="I81" s="52"/>
      <c r="J81" s="52"/>
      <c r="K81" s="52"/>
      <c r="L81" s="55"/>
      <c r="M81" s="54"/>
    </row>
    <row r="82" ht="38" customHeight="1" spans="1:13">
      <c r="A82" s="61">
        <v>80</v>
      </c>
      <c r="B82" s="62"/>
      <c r="C82" s="29" t="s">
        <v>132</v>
      </c>
      <c r="D82" s="30" t="s">
        <v>133</v>
      </c>
      <c r="E82" s="31">
        <v>40</v>
      </c>
      <c r="F82" s="32">
        <f>H82/44*100</f>
        <v>65.9090909090909</v>
      </c>
      <c r="G82" s="33" t="s">
        <v>53</v>
      </c>
      <c r="H82" s="24">
        <v>29</v>
      </c>
      <c r="I82" s="56"/>
      <c r="J82" s="56"/>
      <c r="K82" s="57"/>
      <c r="L82" s="55"/>
      <c r="M82" s="54"/>
    </row>
    <row r="83" spans="10:13">
      <c r="J83" s="54"/>
      <c r="K83" s="54"/>
      <c r="L83" s="54"/>
      <c r="M83" s="54"/>
    </row>
    <row r="84" spans="10:13">
      <c r="J84" s="54"/>
      <c r="K84" s="54"/>
      <c r="L84" s="54"/>
      <c r="M84" s="54"/>
    </row>
    <row r="85" spans="10:13">
      <c r="J85" s="54"/>
      <c r="K85" s="54"/>
      <c r="L85" s="54"/>
      <c r="M85" s="54"/>
    </row>
    <row r="86" spans="10:13">
      <c r="J86" s="54"/>
      <c r="K86" s="54"/>
      <c r="L86" s="54"/>
      <c r="M86" s="54"/>
    </row>
  </sheetData>
  <sheetProtection formatCells="0" insertHyperlinks="0" autoFilter="0"/>
  <sortState ref="C28:H38">
    <sortCondition ref="F28:F38" descending="1"/>
    <sortCondition ref="C28:C38"/>
  </sortState>
  <mergeCells count="5">
    <mergeCell ref="A1:G1"/>
    <mergeCell ref="B3:B27"/>
    <mergeCell ref="B28:B46"/>
    <mergeCell ref="B47:B57"/>
    <mergeCell ref="B61:B82"/>
  </mergeCells>
  <printOptions horizontalCentered="1"/>
  <pageMargins left="0.751388888888889" right="0.751388888888889" top="1" bottom="1" header="0.5" footer="0.5"/>
  <pageSetup paperSize="9" scale="65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WWO_wpscloud_20240425200825-ded55aab12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老K</cp:lastModifiedBy>
  <dcterms:created xsi:type="dcterms:W3CDTF">2023-08-09T03:24:00Z</dcterms:created>
  <dcterms:modified xsi:type="dcterms:W3CDTF">2024-05-29T02:13:16Z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FE42C2F6EE8C44D88CD222F59CECF0F8_13</vt:lpwstr>
  </property>
  <property fmtid="{D5CDD505-2E9C-101B-9397-08002B2CF9AE}" pid="3" name="KSOProductBuildVer">
    <vt:lpwstr>2052-12.1.0.16929</vt:lpwstr>
  </property>
</Properties>
</file>