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00" firstSheet="1" activeTab="8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</sheets>
  <definedNames>
    <definedName name="_xlnm.Print_Area">#N/A</definedName>
    <definedName name="_xlnm.Print_Titles">#N/A</definedName>
    <definedName name="_xlnm.Print_Area" localSheetId="2">'一般公共预算支出表'!$A$1:$L$48</definedName>
    <definedName name="_xlnm.Print_Area" localSheetId="5">'政府性基金预算支出表'!$A$1:$L$49</definedName>
    <definedName name="_xlnm.Print_Area" localSheetId="0">'封面'!$A$1:$J$7</definedName>
    <definedName name="_xlnm.Print_Titles" localSheetId="0">'封面'!$1:$7</definedName>
    <definedName name="_xlnm.Print_Area" localSheetId="1">'财政拨款收支总表'!$A$1:$J$8</definedName>
    <definedName name="_xlnm.Print_Titles" localSheetId="1">'财政拨款收支总表'!$1:$7</definedName>
    <definedName name="_xlnm.Print_Titles" localSheetId="2">'一般公共预算支出表'!$1:$7</definedName>
    <definedName name="_xlnm.Print_Area" localSheetId="3">'一般公共预算基本支出表'!$A$1:$J$67</definedName>
    <definedName name="_xlnm.Print_Titles" localSheetId="3">'一般公共预算基本支出表'!$1:$7</definedName>
    <definedName name="_xlnm.Print_Area" localSheetId="4">'一般公共预算“三公”经费支出表'!$A$1:$J$11</definedName>
    <definedName name="_xlnm.Print_Titles" localSheetId="4">'一般公共预算“三公”经费支出表'!$1:$7</definedName>
    <definedName name="_xlnm.Print_Titles" localSheetId="5">'政府性基金预算支出表'!$1:$7</definedName>
    <definedName name="_xlnm.Print_Area" localSheetId="6">'部门收支总表'!$A$1:$J$8</definedName>
    <definedName name="_xlnm.Print_Titles" localSheetId="6">'部门收支总表'!$1:$7</definedName>
    <definedName name="_xlnm.Print_Area" localSheetId="7">'部门收入总表'!$A$1:$J$51</definedName>
    <definedName name="_xlnm.Print_Titles" localSheetId="7">'部门收入总表'!$1:$7</definedName>
    <definedName name="_xlnm.Print_Area" localSheetId="8">'部门支出总表'!$A$1:$J$58</definedName>
    <definedName name="_xlnm.Print_Titles" localSheetId="8">'部门支出总表'!$1:$7</definedName>
  </definedNames>
  <calcPr fullCalcOnLoad="1"/>
</workbook>
</file>

<file path=xl/sharedStrings.xml><?xml version="1.0" encoding="utf-8"?>
<sst xmlns="http://schemas.openxmlformats.org/spreadsheetml/2006/main" count="1109" uniqueCount="347">
  <si>
    <t>2020年部门预算批复表</t>
  </si>
  <si>
    <t>报送单位：</t>
  </si>
  <si>
    <t>报送日期：</t>
  </si>
  <si>
    <t xml:space="preserve">   单位公章：            财务负责人签章：            制表人签章：              联系电话：</t>
  </si>
  <si>
    <t>财政拨款收支总表</t>
  </si>
  <si>
    <t>收        入</t>
  </si>
  <si>
    <t>支         出</t>
  </si>
  <si>
    <t>收入类别</t>
  </si>
  <si>
    <t>金额</t>
  </si>
  <si>
    <t>功能分类</t>
  </si>
  <si>
    <t>合计</t>
  </si>
  <si>
    <t>一般公共预算财政拨款</t>
  </si>
  <si>
    <t>政府性基金预算财政拨款</t>
  </si>
  <si>
    <t>一、本年收入</t>
  </si>
  <si>
    <t>一、本年支出</t>
  </si>
  <si>
    <t>（一）公共财政预算资金</t>
  </si>
  <si>
    <t xml:space="preserve"> (一）一般公共服务支出</t>
  </si>
  <si>
    <t>（二）政府性基金</t>
  </si>
  <si>
    <t>（二）外交支出</t>
  </si>
  <si>
    <t>（三）纳入财政专户管理的事业资金</t>
  </si>
  <si>
    <t>（三）国防支出</t>
  </si>
  <si>
    <t>（四）国有资本经营预算资金</t>
  </si>
  <si>
    <t>（四）公共安全支出</t>
  </si>
  <si>
    <t>（五）收回单位结余资金</t>
  </si>
  <si>
    <t>（五）教育支出</t>
  </si>
  <si>
    <t>（六）其他?金</t>
  </si>
  <si>
    <t>（六）科学技?支出</t>
  </si>
  <si>
    <t>（七）文化体育与?媒支出</t>
  </si>
  <si>
    <t>（八）社会保障和就?支出</t>
  </si>
  <si>
    <t>（九）社会保?基金支出</t>
  </si>
  <si>
    <t>（十）医疗卫生与计划生育</t>
  </si>
  <si>
    <t>（十一）节能环保</t>
  </si>
  <si>
    <t>（十二）城乡社区事务</t>
  </si>
  <si>
    <t>（十三）农村水事务</t>
  </si>
  <si>
    <t>（十四）交通运输</t>
  </si>
  <si>
    <t>二、上年结转</t>
  </si>
  <si>
    <t>（十五）资源勘探信息等事务</t>
  </si>
  <si>
    <t>（十六）商业服务业等事务</t>
  </si>
  <si>
    <t>（十七）金融支出</t>
  </si>
  <si>
    <t>（十八）援助其他地区支出</t>
  </si>
  <si>
    <t>（十九）自然资源海洋气象等事务</t>
  </si>
  <si>
    <t>（二十）住房保障支出</t>
  </si>
  <si>
    <t>（二一）粮油物资储备事务</t>
  </si>
  <si>
    <t>（二二）国有资本经营预算支出</t>
  </si>
  <si>
    <t>（二三）灾害防治及应急管理支出</t>
  </si>
  <si>
    <t>（二四）预备费</t>
  </si>
  <si>
    <t>（二五）其他支出</t>
  </si>
  <si>
    <t>（二四）?移性支出</t>
  </si>
  <si>
    <t>（二七）债务还本支出</t>
  </si>
  <si>
    <t>（二八）债务付息支出</t>
  </si>
  <si>
    <t>（二九）债务发行费用支出</t>
  </si>
  <si>
    <t>二、结转下年</t>
  </si>
  <si>
    <t>收入总计</t>
  </si>
  <si>
    <t>支出总计</t>
  </si>
  <si>
    <t>一般公共预算支出表</t>
  </si>
  <si>
    <t>单位：元</t>
  </si>
  <si>
    <t>单位代码</t>
  </si>
  <si>
    <t>单位名称</t>
  </si>
  <si>
    <t>科目编码</t>
  </si>
  <si>
    <t>科目名称</t>
  </si>
  <si>
    <t>2019年执行数</t>
  </si>
  <si>
    <t>2020年预算数</t>
  </si>
  <si>
    <t>2020年预算数比2019年执行数</t>
  </si>
  <si>
    <t>类</t>
  </si>
  <si>
    <t>款</t>
  </si>
  <si>
    <t>项</t>
  </si>
  <si>
    <t>小计</t>
  </si>
  <si>
    <t>基本支出</t>
  </si>
  <si>
    <t>项目支出</t>
  </si>
  <si>
    <t>增减额</t>
  </si>
  <si>
    <t>增减%</t>
  </si>
  <si>
    <t>**</t>
  </si>
  <si>
    <t>252</t>
  </si>
  <si>
    <t>阳城县交通局</t>
  </si>
  <si>
    <t xml:space="preserve">  252001</t>
  </si>
  <si>
    <t xml:space="preserve">  阳城县交通局本级</t>
  </si>
  <si>
    <t>208</t>
  </si>
  <si>
    <t>05</t>
  </si>
  <si>
    <t>机关事业单位基本养老保险缴费支出</t>
  </si>
  <si>
    <t>99</t>
  </si>
  <si>
    <t>01</t>
  </si>
  <si>
    <t>其他社会保障和就业支出</t>
  </si>
  <si>
    <t>210</t>
  </si>
  <si>
    <t>07</t>
  </si>
  <si>
    <t>其他计划生育事务支出</t>
  </si>
  <si>
    <t>11</t>
  </si>
  <si>
    <t>行政单位医疗</t>
  </si>
  <si>
    <t>211</t>
  </si>
  <si>
    <t>10</t>
  </si>
  <si>
    <t>能源节约利用</t>
  </si>
  <si>
    <t>212</t>
  </si>
  <si>
    <t>03</t>
  </si>
  <si>
    <t>其他城乡社区公共设施支出</t>
  </si>
  <si>
    <t>213</t>
  </si>
  <si>
    <t>42</t>
  </si>
  <si>
    <t>农村道路建设</t>
  </si>
  <si>
    <t>214</t>
  </si>
  <si>
    <t>行政运行（公路水路运输）</t>
  </si>
  <si>
    <t>02</t>
  </si>
  <si>
    <t>一般行政管理事务（公路水路运输）</t>
  </si>
  <si>
    <t>04</t>
  </si>
  <si>
    <t>公路建设</t>
  </si>
  <si>
    <t>12</t>
  </si>
  <si>
    <t>公路运输管理</t>
  </si>
  <si>
    <t>39</t>
  </si>
  <si>
    <t>取消政府还贷二级公路收费专项支出</t>
  </si>
  <si>
    <t>其他公路水路运输支出</t>
  </si>
  <si>
    <t>对农村道路客运的补贴</t>
  </si>
  <si>
    <t>06</t>
  </si>
  <si>
    <t>车辆购置税用于农村公路建设支出</t>
  </si>
  <si>
    <t>车辆购置税其他支出</t>
  </si>
  <si>
    <t>公共交通运营补助</t>
  </si>
  <si>
    <t>221</t>
  </si>
  <si>
    <t>住房公积金</t>
  </si>
  <si>
    <t>一般公共预算基本支出表</t>
  </si>
  <si>
    <t>经济分类科目</t>
  </si>
  <si>
    <t>2020年基本支出</t>
  </si>
  <si>
    <t>人员经费</t>
  </si>
  <si>
    <t>公用经费</t>
  </si>
  <si>
    <t xml:space="preserve">    301</t>
  </si>
  <si>
    <t xml:space="preserve">    工资福利支出</t>
  </si>
  <si>
    <t xml:space="preserve">      30101</t>
  </si>
  <si>
    <t xml:space="preserve">      基本工资</t>
  </si>
  <si>
    <t xml:space="preserve">        3010101</t>
  </si>
  <si>
    <t xml:space="preserve">        职务工资（行政）</t>
  </si>
  <si>
    <t xml:space="preserve">        3010102</t>
  </si>
  <si>
    <t xml:space="preserve">        级别工资(行政)</t>
  </si>
  <si>
    <t xml:space="preserve">        3010103</t>
  </si>
  <si>
    <t xml:space="preserve">        岗位工资(行政)</t>
  </si>
  <si>
    <t xml:space="preserve">        3010104</t>
  </si>
  <si>
    <t xml:space="preserve">        技术等级工资（行政）</t>
  </si>
  <si>
    <t xml:space="preserve">        3010105</t>
  </si>
  <si>
    <t xml:space="preserve">        晋档工资（行政）</t>
  </si>
  <si>
    <t xml:space="preserve">        3010108</t>
  </si>
  <si>
    <t xml:space="preserve">        岗位工资（事业）</t>
  </si>
  <si>
    <t xml:space="preserve">        3010109</t>
  </si>
  <si>
    <t xml:space="preserve">        薪级工资（事业）</t>
  </si>
  <si>
    <t xml:space="preserve">        3010110</t>
  </si>
  <si>
    <t xml:space="preserve">        晋档工资（事业）</t>
  </si>
  <si>
    <t xml:space="preserve">      30102</t>
  </si>
  <si>
    <t xml:space="preserve">      津贴补贴</t>
  </si>
  <si>
    <t xml:space="preserve">        3010201</t>
  </si>
  <si>
    <t xml:space="preserve">        保留津贴（行政）</t>
  </si>
  <si>
    <t xml:space="preserve">        3010202</t>
  </si>
  <si>
    <t xml:space="preserve">        工作补贴（行政）</t>
  </si>
  <si>
    <t xml:space="preserve">        3010203</t>
  </si>
  <si>
    <t xml:space="preserve">        生活补贴（行政）</t>
  </si>
  <si>
    <t xml:space="preserve">        3010207</t>
  </si>
  <si>
    <t xml:space="preserve">        采暖补贴（行政）</t>
  </si>
  <si>
    <t xml:space="preserve">        3010208</t>
  </si>
  <si>
    <t xml:space="preserve">        保留津贴（事业）</t>
  </si>
  <si>
    <t xml:space="preserve">        3010210</t>
  </si>
  <si>
    <t xml:space="preserve">        采暖补贴（事业）</t>
  </si>
  <si>
    <t xml:space="preserve">      30103</t>
  </si>
  <si>
    <t xml:space="preserve">      奖金</t>
  </si>
  <si>
    <t xml:space="preserve">        3010301</t>
  </si>
  <si>
    <t xml:space="preserve">        年终一次性奖金（行政）</t>
  </si>
  <si>
    <t xml:space="preserve">        3010302</t>
  </si>
  <si>
    <t xml:space="preserve">        目标责任考核奖(行政)</t>
  </si>
  <si>
    <t xml:space="preserve">      30107</t>
  </si>
  <si>
    <t xml:space="preserve">      绩效工资</t>
  </si>
  <si>
    <t xml:space="preserve">        30107</t>
  </si>
  <si>
    <t xml:space="preserve">        绩效工资</t>
  </si>
  <si>
    <t xml:space="preserve">      30108</t>
  </si>
  <si>
    <t xml:space="preserve">      机关事业单位基本养老保险缴费</t>
  </si>
  <si>
    <t xml:space="preserve">        3010801</t>
  </si>
  <si>
    <t xml:space="preserve">        机关事业单位基本养老保险缴费(行政)</t>
  </si>
  <si>
    <t xml:space="preserve">        3010802</t>
  </si>
  <si>
    <t xml:space="preserve">        机关事业单位基本养老保险缴费(事业)</t>
  </si>
  <si>
    <t xml:space="preserve">      30110</t>
  </si>
  <si>
    <t xml:space="preserve">      职工基本医疗保险缴费</t>
  </si>
  <si>
    <t xml:space="preserve">        3011001</t>
  </si>
  <si>
    <t xml:space="preserve">        职工基本医疗保险缴费（行政）</t>
  </si>
  <si>
    <t xml:space="preserve">        3011002</t>
  </si>
  <si>
    <t xml:space="preserve">        职工基本医疗保险缴费（事业）</t>
  </si>
  <si>
    <t xml:space="preserve">      30112</t>
  </si>
  <si>
    <t xml:space="preserve">      其他社会保障缴费</t>
  </si>
  <si>
    <t xml:space="preserve">        3011201</t>
  </si>
  <si>
    <t xml:space="preserve">        生育保险（行政）</t>
  </si>
  <si>
    <t xml:space="preserve">        3011202</t>
  </si>
  <si>
    <t xml:space="preserve">        工伤保险（行政）</t>
  </si>
  <si>
    <t xml:space="preserve">        3011204</t>
  </si>
  <si>
    <t xml:space="preserve">        大额医疗保险（行政）</t>
  </si>
  <si>
    <t xml:space="preserve">        3011206</t>
  </si>
  <si>
    <t xml:space="preserve">        生育保险（事业）</t>
  </si>
  <si>
    <t xml:space="preserve">        3011207</t>
  </si>
  <si>
    <t xml:space="preserve">        工伤保险（事业）</t>
  </si>
  <si>
    <t xml:space="preserve">        3011209</t>
  </si>
  <si>
    <t xml:space="preserve">        大额医疗保险（事业）</t>
  </si>
  <si>
    <t xml:space="preserve">      30113</t>
  </si>
  <si>
    <t xml:space="preserve">      住房公积金</t>
  </si>
  <si>
    <t xml:space="preserve">        3011301</t>
  </si>
  <si>
    <t xml:space="preserve">        住房公积金（行政）</t>
  </si>
  <si>
    <t xml:space="preserve">        3011302</t>
  </si>
  <si>
    <t xml:space="preserve">        住房公积金（事业）</t>
  </si>
  <si>
    <t xml:space="preserve">    302</t>
  </si>
  <si>
    <t xml:space="preserve">    商品和服务支出</t>
  </si>
  <si>
    <t xml:space="preserve">      30201</t>
  </si>
  <si>
    <t xml:space="preserve">      办公费</t>
  </si>
  <si>
    <t xml:space="preserve">        3020101</t>
  </si>
  <si>
    <t xml:space="preserve">        办公费（行政）</t>
  </si>
  <si>
    <t xml:space="preserve">        3020102</t>
  </si>
  <si>
    <t xml:space="preserve">        办公费（事业）</t>
  </si>
  <si>
    <t xml:space="preserve">      30228</t>
  </si>
  <si>
    <t xml:space="preserve">      工会经费</t>
  </si>
  <si>
    <t xml:space="preserve">        3022801</t>
  </si>
  <si>
    <t xml:space="preserve">        工会经费（行政）</t>
  </si>
  <si>
    <t xml:space="preserve">        3022802</t>
  </si>
  <si>
    <t xml:space="preserve">        工会经费（事业）</t>
  </si>
  <si>
    <t xml:space="preserve">      30229</t>
  </si>
  <si>
    <t xml:space="preserve">      福利费</t>
  </si>
  <si>
    <t xml:space="preserve">        3022901</t>
  </si>
  <si>
    <t xml:space="preserve">        福利费（行政）</t>
  </si>
  <si>
    <t xml:space="preserve">        3022902</t>
  </si>
  <si>
    <t xml:space="preserve">        福利费（事业）</t>
  </si>
  <si>
    <t xml:space="preserve">      30239</t>
  </si>
  <si>
    <t xml:space="preserve">      其他交通费用</t>
  </si>
  <si>
    <t xml:space="preserve">        3023901</t>
  </si>
  <si>
    <t xml:space="preserve">        其他交通费用（行政）</t>
  </si>
  <si>
    <t xml:space="preserve">      30299</t>
  </si>
  <si>
    <t xml:space="preserve">      其他商品和服务支出</t>
  </si>
  <si>
    <t xml:space="preserve">        3029901</t>
  </si>
  <si>
    <t xml:space="preserve">        其他商品和服务支出（行政）</t>
  </si>
  <si>
    <t xml:space="preserve">    303</t>
  </si>
  <si>
    <t xml:space="preserve">    对个人和家庭的补助</t>
  </si>
  <si>
    <t xml:space="preserve">      30309</t>
  </si>
  <si>
    <t xml:space="preserve">      奖励金</t>
  </si>
  <si>
    <t xml:space="preserve">        30309</t>
  </si>
  <si>
    <t xml:space="preserve">        奖励金</t>
  </si>
  <si>
    <t xml:space="preserve">      30399</t>
  </si>
  <si>
    <t xml:space="preserve">      其他对个人和家庭的补助支出</t>
  </si>
  <si>
    <t xml:space="preserve">        30399</t>
  </si>
  <si>
    <t xml:space="preserve">        其他对个人和家庭的补助支出</t>
  </si>
  <si>
    <t>一般公共预算“三公”经费支出表</t>
  </si>
  <si>
    <t>项目</t>
  </si>
  <si>
    <t>本年预算数</t>
  </si>
  <si>
    <t>上年预算数</t>
  </si>
  <si>
    <t>本年预算比上年预算</t>
  </si>
  <si>
    <t>上年决算数</t>
  </si>
  <si>
    <t>本年预算比上年决算</t>
  </si>
  <si>
    <t>备注</t>
  </si>
  <si>
    <t>增减比例</t>
  </si>
  <si>
    <t>阳城县交通局本级</t>
  </si>
  <si>
    <t xml:space="preserve">  公务接待费</t>
  </si>
  <si>
    <t>0</t>
  </si>
  <si>
    <t xml:space="preserve">  公务用车运行维护费</t>
  </si>
  <si>
    <t>政府性基金预算支出表</t>
  </si>
  <si>
    <t>08</t>
  </si>
  <si>
    <t>城市建设支出</t>
  </si>
  <si>
    <t>部门收支总表</t>
  </si>
  <si>
    <t>收    入</t>
  </si>
  <si>
    <t>支    出</t>
  </si>
  <si>
    <t xml:space="preserve">金额 </t>
  </si>
  <si>
    <t>支出类别</t>
  </si>
  <si>
    <t>（一）一般公共服?支出</t>
  </si>
  <si>
    <t>（三）纳入财政管理的事业资金</t>
  </si>
  <si>
    <t>（五）其他?金</t>
  </si>
  <si>
    <t>（六）收回单位结余资金</t>
  </si>
  <si>
    <t>（七）上年结余资金</t>
  </si>
  <si>
    <t>（十）医疗卫生与计划生育支出</t>
  </si>
  <si>
    <t>（十一）节能环保支出</t>
  </si>
  <si>
    <t>（十二）城?社区支出</t>
  </si>
  <si>
    <t>（十三）?林水支出</t>
  </si>
  <si>
    <t>（十四）交通运输支出</t>
  </si>
  <si>
    <t>（十五）?源勘探信息等支出</t>
  </si>
  <si>
    <t>（十六）商业服务等支出</t>
  </si>
  <si>
    <t>（十九）自然?源海洋气象等支出</t>
  </si>
  <si>
    <t>（二一）粮油物资储备支出</t>
  </si>
  <si>
    <t>（二六）?移性支出</t>
  </si>
  <si>
    <t>部门收入总表</t>
  </si>
  <si>
    <t>功能科目编码</t>
  </si>
  <si>
    <t>收入情况</t>
  </si>
  <si>
    <t>总计</t>
  </si>
  <si>
    <t>当年资金安排小让</t>
  </si>
  <si>
    <t>公共财政预算资金</t>
  </si>
  <si>
    <t>政府性基金</t>
  </si>
  <si>
    <t>纳入财政管理的事业资金</t>
  </si>
  <si>
    <t>国有资本经营预算资金</t>
  </si>
  <si>
    <t>其他各项收入</t>
  </si>
  <si>
    <t>收回单位结余资金</t>
  </si>
  <si>
    <t>上年结转资金</t>
  </si>
  <si>
    <t xml:space="preserve">  社会保障和就业支出</t>
  </si>
  <si>
    <t xml:space="preserve">    行政事业单位养老支出</t>
  </si>
  <si>
    <t xml:space="preserve">  208</t>
  </si>
  <si>
    <t xml:space="preserve">  05</t>
  </si>
  <si>
    <t xml:space="preserve">      机关事业单位基本养老保险缴费支出</t>
  </si>
  <si>
    <t xml:space="preserve">    其他社会保障和就业支出</t>
  </si>
  <si>
    <t xml:space="preserve">  99</t>
  </si>
  <si>
    <t xml:space="preserve">      其他社会保障和就业支出</t>
  </si>
  <si>
    <t xml:space="preserve">  卫生健康支出</t>
  </si>
  <si>
    <t xml:space="preserve">    计划生育事务</t>
  </si>
  <si>
    <t xml:space="preserve">  210</t>
  </si>
  <si>
    <t xml:space="preserve">  07</t>
  </si>
  <si>
    <t xml:space="preserve">      其他计划生育事务支出</t>
  </si>
  <si>
    <t xml:space="preserve">    行政事业单位医疗</t>
  </si>
  <si>
    <t xml:space="preserve">  11</t>
  </si>
  <si>
    <t xml:space="preserve">      行政单位医疗</t>
  </si>
  <si>
    <t xml:space="preserve">  节能环保支出</t>
  </si>
  <si>
    <t xml:space="preserve">    能源节约利用</t>
  </si>
  <si>
    <t xml:space="preserve">  211</t>
  </si>
  <si>
    <t xml:space="preserve">  10</t>
  </si>
  <si>
    <t xml:space="preserve">      能源节约利用</t>
  </si>
  <si>
    <t xml:space="preserve">  城乡社区支出</t>
  </si>
  <si>
    <t xml:space="preserve">    城乡社区公共设施</t>
  </si>
  <si>
    <t xml:space="preserve">  212</t>
  </si>
  <si>
    <t xml:space="preserve">  03</t>
  </si>
  <si>
    <t xml:space="preserve">      其他城乡社区公共设施支出</t>
  </si>
  <si>
    <t xml:space="preserve">    国有土地使用权出让收入安排的支出</t>
  </si>
  <si>
    <t xml:space="preserve">  08</t>
  </si>
  <si>
    <t xml:space="preserve">      城市建设支出</t>
  </si>
  <si>
    <t xml:space="preserve">  农林水支出</t>
  </si>
  <si>
    <t xml:space="preserve">    农业农村</t>
  </si>
  <si>
    <t xml:space="preserve">  213</t>
  </si>
  <si>
    <t xml:space="preserve">  01</t>
  </si>
  <si>
    <t xml:space="preserve">      农村道路建设</t>
  </si>
  <si>
    <t xml:space="preserve">  交通运输支出</t>
  </si>
  <si>
    <t xml:space="preserve">    公路水路运输</t>
  </si>
  <si>
    <t xml:space="preserve">  214</t>
  </si>
  <si>
    <t xml:space="preserve">      行政运行（公路水路运输）</t>
  </si>
  <si>
    <t xml:space="preserve">      一般行政管理事务（公路水路运输）</t>
  </si>
  <si>
    <t xml:space="preserve">      公路建设</t>
  </si>
  <si>
    <t xml:space="preserve">      公路运输管理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</si>
  <si>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</si>
  <si>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</si>
  <si>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</si>
  <si>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04</t>
  </si>
  <si>
    <t xml:space="preserve">      对农村道路客运的补贴</t>
  </si>
  <si>
    <t xml:space="preserve">    车辆购置税支出</t>
  </si>
  <si>
    <t xml:space="preserve">  06</t>
  </si>
  <si>
    <t xml:space="preserve">      车辆购置税用于农村公路建设支出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</si>
  <si>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</si>
  <si>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</si>
  <si>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</si>
  <si>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住房保障支出</t>
  </si>
  <si>
    <t xml:space="preserve">    住房改革支出</t>
  </si>
  <si>
    <t xml:space="preserve">  221</t>
  </si>
  <si>
    <t xml:space="preserve">  02</t>
  </si>
  <si>
    <t>223</t>
  </si>
  <si>
    <t xml:space="preserve">  国有资本经营预算支出</t>
  </si>
  <si>
    <t xml:space="preserve">    其他国有资本经营预算支出</t>
  </si>
  <si>
    <t xml:space="preserve">  223</t>
  </si>
  <si>
    <t xml:space="preserve">      其他国有资本经营预算支出</t>
  </si>
  <si>
    <t>部门支出总表</t>
  </si>
  <si>
    <t>支出情况</t>
  </si>
  <si>
    <t>上缴上级支出</t>
  </si>
  <si>
    <t>事业经营支出</t>
  </si>
  <si>
    <t>对下级单位补助支出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</si>
</sst>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.00_);[Red]\(#,##0.00\)"/>
    <numFmt numFmtId="179" formatCode="#,##0.0000"/>
    <numFmt numFmtId="180" formatCode="0.00_ "/>
  </numFmts>
  <fonts count="55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5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sz val="7"/>
      <name val="Small Fonts"/>
      <family val="2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0"/>
      <name val="MS Sans Serif"/>
      <family val="2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13" fillId="0" borderId="0" applyNumberFormat="0" applyFill="0" applyBorder="0" applyAlignment="0" applyProtection="0"/>
    <xf numFmtId="37" fontId="14" fillId="0" borderId="0">
      <alignment/>
      <protection/>
    </xf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9" fillId="0" borderId="0">
      <alignment/>
      <protection/>
    </xf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Continuous" vertical="center"/>
      <protection/>
    </xf>
    <xf numFmtId="177" fontId="1" fillId="0" borderId="0" xfId="0" applyNumberFormat="1" applyFont="1" applyFill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9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179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79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9" fontId="1" fillId="0" borderId="9" xfId="0" applyNumberFormat="1" applyFont="1" applyFill="1" applyBorder="1" applyAlignment="1" applyProtection="1">
      <alignment horizontal="right" vertical="center" wrapText="1"/>
      <protection/>
    </xf>
    <xf numFmtId="178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180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9" xfId="25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>
      <alignment wrapText="1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>
      <alignment vertical="center" wrapText="1"/>
    </xf>
    <xf numFmtId="0" fontId="6" fillId="0" borderId="9" xfId="25" applyFont="1" applyFill="1" applyBorder="1" applyAlignment="1">
      <alignment wrapText="1"/>
      <protection/>
    </xf>
    <xf numFmtId="0" fontId="6" fillId="0" borderId="9" xfId="25" applyFont="1" applyFill="1" applyBorder="1" applyAlignment="1">
      <alignment vertical="center" wrapText="1"/>
      <protection/>
    </xf>
    <xf numFmtId="0" fontId="6" fillId="0" borderId="9" xfId="25" applyFont="1" applyFill="1" applyBorder="1" applyAlignment="1">
      <alignment wrapText="1"/>
      <protection/>
    </xf>
    <xf numFmtId="49" fontId="6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4" fontId="6" fillId="0" borderId="9" xfId="25" applyNumberFormat="1" applyFont="1" applyFill="1" applyBorder="1" applyAlignment="1">
      <alignment horizontal="right" vertical="center"/>
      <protection/>
    </xf>
    <xf numFmtId="4" fontId="6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wrapText="1"/>
    </xf>
    <xf numFmtId="0" fontId="6" fillId="0" borderId="9" xfId="25" applyFont="1" applyFill="1" applyBorder="1" applyAlignment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25" applyFont="1" applyFill="1" applyBorder="1" applyAlignment="1">
      <alignment wrapText="1"/>
      <protection/>
    </xf>
    <xf numFmtId="0" fontId="6" fillId="0" borderId="10" xfId="25" applyFont="1" applyFill="1" applyBorder="1" applyAlignment="1">
      <alignment wrapText="1"/>
      <protection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1" xfId="25" applyNumberFormat="1" applyFont="1" applyFill="1" applyBorder="1" applyAlignment="1">
      <alignment horizontal="right" vertical="center"/>
      <protection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wrapText="1"/>
    </xf>
    <xf numFmtId="0" fontId="7" fillId="0" borderId="0" xfId="0" applyNumberFormat="1" applyFont="1" applyFill="1" applyAlignment="1" applyProtection="1">
      <alignment horizontal="centerContinuous" vertical="center"/>
      <protection locked="0"/>
    </xf>
    <xf numFmtId="0" fontId="1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NumberFormat="1" applyFont="1" applyAlignment="1" applyProtection="1">
      <alignment/>
      <protection locked="0"/>
    </xf>
    <xf numFmtId="176" fontId="1" fillId="0" borderId="0" xfId="0" applyNumberFormat="1" applyFont="1" applyFill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178" fontId="1" fillId="0" borderId="0" xfId="0" applyNumberFormat="1" applyFont="1" applyFill="1" applyAlignment="1" applyProtection="1">
      <alignment horizontal="right" vertical="center"/>
      <protection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25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179" fontId="1" fillId="0" borderId="10" xfId="0" applyNumberFormat="1" applyFont="1" applyFill="1" applyBorder="1" applyAlignment="1" applyProtection="1">
      <alignment horizontal="right" vertical="center"/>
      <protection/>
    </xf>
    <xf numFmtId="179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" fontId="4" fillId="0" borderId="12" xfId="25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0" fontId="6" fillId="0" borderId="10" xfId="25" applyFont="1" applyFill="1" applyBorder="1">
      <alignment/>
      <protection/>
    </xf>
    <xf numFmtId="0" fontId="6" fillId="0" borderId="9" xfId="0" applyFont="1" applyBorder="1" applyAlignment="1">
      <alignment/>
    </xf>
    <xf numFmtId="4" fontId="4" fillId="0" borderId="10" xfId="25" applyNumberFormat="1" applyFont="1" applyFill="1" applyBorder="1" applyAlignment="1">
      <alignment horizontal="right" vertical="center" wrapText="1"/>
      <protection/>
    </xf>
    <xf numFmtId="4" fontId="4" fillId="0" borderId="18" xfId="25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Fill="1" applyAlignment="1">
      <alignment/>
    </xf>
    <xf numFmtId="4" fontId="4" fillId="0" borderId="9" xfId="25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0" fontId="6" fillId="0" borderId="9" xfId="25" applyFont="1" applyFill="1" applyBorder="1">
      <alignment/>
      <protection/>
    </xf>
    <xf numFmtId="4" fontId="4" fillId="0" borderId="11" xfId="25" applyNumberFormat="1" applyFont="1" applyFill="1" applyBorder="1" applyAlignment="1">
      <alignment horizontal="right" vertical="center" wrapText="1"/>
      <protection/>
    </xf>
    <xf numFmtId="4" fontId="4" fillId="0" borderId="9" xfId="25" applyNumberFormat="1" applyFont="1" applyFill="1" applyBorder="1" applyAlignment="1">
      <alignment horizontal="right" vertical="center" wrapText="1"/>
      <protection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0" xfId="25" applyNumberFormat="1" applyFont="1" applyFill="1" applyBorder="1" applyAlignment="1" applyProtection="1">
      <alignment horizontal="right" vertical="center" wrapText="1"/>
      <protection/>
    </xf>
    <xf numFmtId="4" fontId="4" fillId="0" borderId="20" xfId="25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9" xfId="25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Fill="1" applyBorder="1">
      <alignment/>
      <protection/>
    </xf>
    <xf numFmtId="0" fontId="6" fillId="0" borderId="10" xfId="0" applyFont="1" applyFill="1" applyBorder="1" applyAlignment="1">
      <alignment horizontal="right"/>
    </xf>
    <xf numFmtId="4" fontId="4" fillId="0" borderId="14" xfId="25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1" xfId="25" applyNumberFormat="1" applyFont="1" applyFill="1" applyBorder="1">
      <alignment/>
      <protection/>
    </xf>
    <xf numFmtId="0" fontId="4" fillId="0" borderId="9" xfId="0" applyFont="1" applyBorder="1" applyAlignment="1">
      <alignment/>
    </xf>
    <xf numFmtId="4" fontId="4" fillId="0" borderId="12" xfId="25" applyNumberFormat="1" applyFont="1" applyFill="1" applyBorder="1" applyAlignment="1">
      <alignment horizontal="right" vertical="center" wrapText="1"/>
      <protection/>
    </xf>
    <xf numFmtId="4" fontId="4" fillId="0" borderId="9" xfId="25" applyNumberFormat="1" applyFont="1" applyFill="1" applyBorder="1">
      <alignment/>
      <protection/>
    </xf>
    <xf numFmtId="0" fontId="4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:G1"/>
    </sheetView>
  </sheetViews>
  <sheetFormatPr defaultColWidth="7.16015625" defaultRowHeight="11.25"/>
  <cols>
    <col min="1" max="1" width="22.16015625" style="0" customWidth="1"/>
    <col min="2" max="2" width="21.16015625" style="0" customWidth="1"/>
    <col min="3" max="3" width="21.332031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  <col min="8" max="16384" width="9.16015625" style="0" customWidth="1"/>
  </cols>
  <sheetData>
    <row r="1" spans="1:7" ht="80.25" customHeight="1">
      <c r="A1" s="140" t="s">
        <v>0</v>
      </c>
      <c r="B1" s="141"/>
      <c r="C1" s="141"/>
      <c r="D1" s="141"/>
      <c r="E1" s="141"/>
      <c r="F1" s="141"/>
      <c r="G1" s="141"/>
    </row>
    <row r="2" spans="2:7" ht="60" customHeight="1">
      <c r="B2" s="142"/>
      <c r="C2" s="142"/>
      <c r="D2" s="142"/>
      <c r="E2" s="142"/>
      <c r="F2" s="142"/>
      <c r="G2" s="142"/>
    </row>
    <row r="3" spans="1:7" ht="51" customHeight="1">
      <c r="A3" s="143"/>
      <c r="B3" s="144"/>
      <c r="C3" s="145" t="s">
        <v>1</v>
      </c>
      <c r="E3" s="5"/>
      <c r="F3" s="5"/>
      <c r="G3" s="146"/>
    </row>
    <row r="4" spans="2:7" ht="58.5" customHeight="1">
      <c r="B4" s="23"/>
      <c r="C4" s="147" t="s">
        <v>2</v>
      </c>
      <c r="E4" s="148"/>
      <c r="F4" s="148"/>
      <c r="G4" s="149"/>
    </row>
    <row r="5" spans="1:4" ht="48" customHeight="1">
      <c r="A5" s="23"/>
      <c r="B5" s="23"/>
      <c r="D5" s="23"/>
    </row>
    <row r="6" spans="1:7" ht="37.5" customHeight="1">
      <c r="A6" s="150" t="s">
        <v>3</v>
      </c>
      <c r="B6" s="151"/>
      <c r="C6" s="5"/>
      <c r="D6" s="151"/>
      <c r="E6" s="5"/>
      <c r="F6" s="5"/>
      <c r="G6" s="5"/>
    </row>
    <row r="7" spans="1:2" ht="9.75" customHeight="1">
      <c r="A7" s="23"/>
      <c r="B7" s="23"/>
    </row>
    <row r="8" spans="1:2" ht="9.75" customHeight="1">
      <c r="A8" s="23"/>
      <c r="B8" s="23"/>
    </row>
    <row r="9" ht="12.75" customHeight="1"/>
    <row r="10" ht="9.75" customHeight="1">
      <c r="A10" s="23"/>
    </row>
  </sheetData>
  <sheetProtection/>
  <mergeCells count="1">
    <mergeCell ref="A1:G1"/>
  </mergeCells>
  <printOptions horizontalCentered="1"/>
  <pageMargins left="0.7480314866764337" right="0.7480314866764337" top="0.9842519685039369" bottom="0.9842519685039369" header="0.5118110048489307" footer="0.511811004848930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5" style="0" customWidth="1"/>
    <col min="2" max="2" width="28.83203125" style="0" customWidth="1"/>
    <col min="3" max="3" width="38" style="0" customWidth="1"/>
    <col min="4" max="4" width="21.5" style="0" customWidth="1"/>
    <col min="5" max="5" width="31.5" style="0" customWidth="1"/>
    <col min="6" max="6" width="29.5" style="0" customWidth="1"/>
  </cols>
  <sheetData>
    <row r="2" spans="1:6" ht="29.25" customHeight="1">
      <c r="A2" s="83" t="s">
        <v>4</v>
      </c>
      <c r="B2" s="5"/>
      <c r="C2" s="5"/>
      <c r="D2" s="5"/>
      <c r="E2" s="5"/>
      <c r="F2" s="5"/>
    </row>
    <row r="4" spans="1:6" s="101" customFormat="1" ht="21" customHeight="1">
      <c r="A4" s="29" t="s">
        <v>5</v>
      </c>
      <c r="B4" s="29"/>
      <c r="C4" s="102" t="s">
        <v>6</v>
      </c>
      <c r="D4" s="103"/>
      <c r="E4" s="103"/>
      <c r="F4" s="103"/>
    </row>
    <row r="5" spans="1:6" s="101" customFormat="1" ht="21" customHeight="1">
      <c r="A5" s="104" t="s">
        <v>7</v>
      </c>
      <c r="B5" s="105" t="s">
        <v>8</v>
      </c>
      <c r="C5" s="106" t="s">
        <v>9</v>
      </c>
      <c r="D5" s="106" t="s">
        <v>10</v>
      </c>
      <c r="E5" s="106" t="s">
        <v>11</v>
      </c>
      <c r="F5" s="106" t="s">
        <v>12</v>
      </c>
    </row>
    <row r="6" spans="1:6" s="101" customFormat="1" ht="21" customHeight="1">
      <c r="A6" s="107" t="s">
        <v>13</v>
      </c>
      <c r="B6" s="108">
        <v>459175072</v>
      </c>
      <c r="C6" s="109" t="s">
        <v>14</v>
      </c>
      <c r="D6" s="110">
        <f>SUM(D7:D35)</f>
        <v>324925072</v>
      </c>
      <c r="E6" s="110">
        <f>SUM(E7:E35)</f>
        <v>289925072</v>
      </c>
      <c r="F6" s="110">
        <f>SUM(F7:F35)</f>
        <v>35000000</v>
      </c>
    </row>
    <row r="7" spans="1:6" s="101" customFormat="1" ht="21" customHeight="1">
      <c r="A7" s="111" t="s">
        <v>15</v>
      </c>
      <c r="B7" s="108">
        <v>289925072</v>
      </c>
      <c r="C7" s="112" t="s">
        <v>16</v>
      </c>
      <c r="D7" s="113">
        <f aca="true" t="shared" si="0" ref="D7:D35">E7+F7</f>
        <v>0</v>
      </c>
      <c r="E7" s="114">
        <v>0</v>
      </c>
      <c r="F7" s="108">
        <v>0</v>
      </c>
    </row>
    <row r="8" spans="1:6" s="101" customFormat="1" ht="21" customHeight="1">
      <c r="A8" s="115" t="s">
        <v>17</v>
      </c>
      <c r="B8" s="108">
        <v>35000000</v>
      </c>
      <c r="C8" s="116" t="s">
        <v>18</v>
      </c>
      <c r="D8" s="113">
        <f t="shared" si="0"/>
        <v>0</v>
      </c>
      <c r="E8" s="114">
        <v>0</v>
      </c>
      <c r="F8" s="108">
        <v>0</v>
      </c>
    </row>
    <row r="9" spans="1:7" s="101" customFormat="1" ht="21" customHeight="1">
      <c r="A9" s="117" t="s">
        <v>19</v>
      </c>
      <c r="B9" s="108">
        <v>0</v>
      </c>
      <c r="C9" s="109" t="s">
        <v>20</v>
      </c>
      <c r="D9" s="113">
        <f t="shared" si="0"/>
        <v>0</v>
      </c>
      <c r="E9" s="114">
        <v>0</v>
      </c>
      <c r="F9" s="108">
        <v>0</v>
      </c>
      <c r="G9" s="118"/>
    </row>
    <row r="10" spans="1:7" s="101" customFormat="1" ht="21" customHeight="1">
      <c r="A10" s="117" t="s">
        <v>21</v>
      </c>
      <c r="B10" s="108">
        <v>134250000</v>
      </c>
      <c r="C10" s="116" t="s">
        <v>22</v>
      </c>
      <c r="D10" s="113">
        <f t="shared" si="0"/>
        <v>0</v>
      </c>
      <c r="E10" s="114">
        <v>0</v>
      </c>
      <c r="F10" s="108">
        <v>0</v>
      </c>
      <c r="G10" s="118"/>
    </row>
    <row r="11" spans="1:8" s="101" customFormat="1" ht="21" customHeight="1">
      <c r="A11" s="111" t="s">
        <v>23</v>
      </c>
      <c r="B11" s="108">
        <v>0</v>
      </c>
      <c r="C11" s="112" t="s">
        <v>24</v>
      </c>
      <c r="D11" s="113">
        <f t="shared" si="0"/>
        <v>0</v>
      </c>
      <c r="E11" s="114">
        <v>0</v>
      </c>
      <c r="F11" s="108">
        <v>0</v>
      </c>
      <c r="H11" s="118"/>
    </row>
    <row r="12" spans="1:9" s="101" customFormat="1" ht="21" customHeight="1">
      <c r="A12" s="115" t="s">
        <v>25</v>
      </c>
      <c r="B12" s="119">
        <v>0</v>
      </c>
      <c r="C12" s="120" t="s">
        <v>26</v>
      </c>
      <c r="D12" s="113">
        <f t="shared" si="0"/>
        <v>0</v>
      </c>
      <c r="E12" s="114">
        <v>0</v>
      </c>
      <c r="F12" s="108">
        <v>0</v>
      </c>
      <c r="G12" s="118"/>
      <c r="H12" s="118"/>
      <c r="I12" s="118"/>
    </row>
    <row r="13" spans="1:9" s="101" customFormat="1" ht="21" customHeight="1">
      <c r="A13" s="121"/>
      <c r="B13" s="122"/>
      <c r="C13" s="112" t="s">
        <v>27</v>
      </c>
      <c r="D13" s="113">
        <f t="shared" si="0"/>
        <v>0</v>
      </c>
      <c r="E13" s="114">
        <v>0</v>
      </c>
      <c r="F13" s="108">
        <v>0</v>
      </c>
      <c r="G13" s="118"/>
      <c r="I13" s="118"/>
    </row>
    <row r="14" spans="1:11" s="101" customFormat="1" ht="21" customHeight="1">
      <c r="A14" s="121"/>
      <c r="B14" s="123"/>
      <c r="C14" s="112" t="s">
        <v>28</v>
      </c>
      <c r="D14" s="113">
        <f t="shared" si="0"/>
        <v>168861</v>
      </c>
      <c r="E14" s="114">
        <v>168861</v>
      </c>
      <c r="F14" s="108">
        <v>0</v>
      </c>
      <c r="G14" s="118"/>
      <c r="H14" s="118"/>
      <c r="J14" s="118"/>
      <c r="K14" s="118"/>
    </row>
    <row r="15" spans="1:11" s="101" customFormat="1" ht="21" customHeight="1">
      <c r="A15" s="121"/>
      <c r="B15" s="123"/>
      <c r="C15" s="112" t="s">
        <v>29</v>
      </c>
      <c r="D15" s="113">
        <f t="shared" si="0"/>
        <v>0</v>
      </c>
      <c r="E15" s="114">
        <v>0</v>
      </c>
      <c r="F15" s="108">
        <v>0</v>
      </c>
      <c r="G15" s="118"/>
      <c r="H15" s="118"/>
      <c r="K15" s="118"/>
    </row>
    <row r="16" spans="1:11" s="101" customFormat="1" ht="21" customHeight="1">
      <c r="A16" s="121"/>
      <c r="B16" s="123"/>
      <c r="C16" s="121" t="s">
        <v>30</v>
      </c>
      <c r="D16" s="113">
        <f t="shared" si="0"/>
        <v>63569</v>
      </c>
      <c r="E16" s="114">
        <v>63569</v>
      </c>
      <c r="F16" s="108">
        <v>0</v>
      </c>
      <c r="G16" s="118"/>
      <c r="I16" s="118"/>
      <c r="K16" s="118"/>
    </row>
    <row r="17" spans="1:9" s="101" customFormat="1" ht="21" customHeight="1">
      <c r="A17" s="121"/>
      <c r="B17" s="124"/>
      <c r="C17" s="121" t="s">
        <v>31</v>
      </c>
      <c r="D17" s="113">
        <f t="shared" si="0"/>
        <v>4760000</v>
      </c>
      <c r="E17" s="125">
        <v>4760000</v>
      </c>
      <c r="F17" s="108">
        <v>0</v>
      </c>
      <c r="I17" s="118"/>
    </row>
    <row r="18" spans="1:10" s="101" customFormat="1" ht="21" customHeight="1">
      <c r="A18" s="112"/>
      <c r="B18" s="124"/>
      <c r="C18" s="121" t="s">
        <v>32</v>
      </c>
      <c r="D18" s="113">
        <f t="shared" si="0"/>
        <v>49620000</v>
      </c>
      <c r="E18" s="126">
        <v>14620000</v>
      </c>
      <c r="F18" s="108">
        <v>35000000</v>
      </c>
      <c r="J18" s="118"/>
    </row>
    <row r="19" spans="1:9" s="101" customFormat="1" ht="21" customHeight="1">
      <c r="A19" s="112"/>
      <c r="B19" s="124"/>
      <c r="C19" s="121" t="s">
        <v>33</v>
      </c>
      <c r="D19" s="113">
        <f t="shared" si="0"/>
        <v>27750000</v>
      </c>
      <c r="E19" s="114">
        <v>27750000</v>
      </c>
      <c r="F19" s="108">
        <v>0</v>
      </c>
      <c r="I19" s="118"/>
    </row>
    <row r="20" spans="1:6" s="101" customFormat="1" ht="21" customHeight="1">
      <c r="A20" s="112"/>
      <c r="B20" s="127"/>
      <c r="C20" s="121" t="s">
        <v>34</v>
      </c>
      <c r="D20" s="113">
        <f t="shared" si="0"/>
        <v>242447598</v>
      </c>
      <c r="E20" s="114">
        <v>242447598</v>
      </c>
      <c r="F20" s="108">
        <v>0</v>
      </c>
    </row>
    <row r="21" spans="1:7" s="101" customFormat="1" ht="21" customHeight="1">
      <c r="A21" s="117" t="s">
        <v>35</v>
      </c>
      <c r="B21" s="119">
        <v>0</v>
      </c>
      <c r="C21" s="121" t="s">
        <v>36</v>
      </c>
      <c r="D21" s="113">
        <f t="shared" si="0"/>
        <v>0</v>
      </c>
      <c r="E21" s="114">
        <v>0</v>
      </c>
      <c r="F21" s="108">
        <v>0</v>
      </c>
      <c r="G21" s="118"/>
    </row>
    <row r="22" spans="1:7" s="101" customFormat="1" ht="21" customHeight="1">
      <c r="A22" s="121" t="s">
        <v>15</v>
      </c>
      <c r="B22" s="122"/>
      <c r="C22" s="121" t="s">
        <v>37</v>
      </c>
      <c r="D22" s="113">
        <f t="shared" si="0"/>
        <v>0</v>
      </c>
      <c r="E22" s="114">
        <v>0</v>
      </c>
      <c r="F22" s="108">
        <v>0</v>
      </c>
      <c r="G22" s="118"/>
    </row>
    <row r="23" spans="1:6" s="101" customFormat="1" ht="21" customHeight="1">
      <c r="A23" s="115" t="s">
        <v>17</v>
      </c>
      <c r="B23" s="123"/>
      <c r="C23" s="116" t="s">
        <v>38</v>
      </c>
      <c r="D23" s="113">
        <f t="shared" si="0"/>
        <v>0</v>
      </c>
      <c r="E23" s="114">
        <v>0</v>
      </c>
      <c r="F23" s="108">
        <v>0</v>
      </c>
    </row>
    <row r="24" spans="1:6" s="101" customFormat="1" ht="21" customHeight="1">
      <c r="A24" s="112" t="s">
        <v>19</v>
      </c>
      <c r="B24" s="123"/>
      <c r="C24" s="112" t="s">
        <v>39</v>
      </c>
      <c r="D24" s="113">
        <f t="shared" si="0"/>
        <v>0</v>
      </c>
      <c r="E24" s="114">
        <v>0</v>
      </c>
      <c r="F24" s="108">
        <v>0</v>
      </c>
    </row>
    <row r="25" spans="1:6" s="101" customFormat="1" ht="21" customHeight="1">
      <c r="A25" s="112" t="s">
        <v>21</v>
      </c>
      <c r="B25" s="123"/>
      <c r="C25" s="121" t="s">
        <v>40</v>
      </c>
      <c r="D25" s="113">
        <f t="shared" si="0"/>
        <v>0</v>
      </c>
      <c r="E25" s="114">
        <v>0</v>
      </c>
      <c r="F25" s="108">
        <v>0</v>
      </c>
    </row>
    <row r="26" spans="1:6" s="101" customFormat="1" ht="21" customHeight="1">
      <c r="A26" s="121" t="s">
        <v>23</v>
      </c>
      <c r="B26" s="124"/>
      <c r="C26" s="116" t="s">
        <v>41</v>
      </c>
      <c r="D26" s="113">
        <f t="shared" si="0"/>
        <v>115044</v>
      </c>
      <c r="E26" s="114">
        <v>115044</v>
      </c>
      <c r="F26" s="108">
        <v>0</v>
      </c>
    </row>
    <row r="27" spans="1:6" s="101" customFormat="1" ht="21" customHeight="1">
      <c r="A27" s="115" t="s">
        <v>25</v>
      </c>
      <c r="B27" s="124"/>
      <c r="C27" s="121" t="s">
        <v>42</v>
      </c>
      <c r="D27" s="113">
        <f t="shared" si="0"/>
        <v>0</v>
      </c>
      <c r="E27" s="114">
        <v>0</v>
      </c>
      <c r="F27" s="108">
        <v>0</v>
      </c>
    </row>
    <row r="28" spans="1:6" s="101" customFormat="1" ht="21" customHeight="1">
      <c r="A28" s="112"/>
      <c r="B28" s="124"/>
      <c r="C28" s="121" t="s">
        <v>43</v>
      </c>
      <c r="D28" s="113">
        <f t="shared" si="0"/>
        <v>0</v>
      </c>
      <c r="E28" s="114">
        <v>0</v>
      </c>
      <c r="F28" s="108">
        <v>0</v>
      </c>
    </row>
    <row r="29" spans="1:7" s="101" customFormat="1" ht="21" customHeight="1">
      <c r="A29" s="112"/>
      <c r="B29" s="124"/>
      <c r="C29" s="121" t="s">
        <v>44</v>
      </c>
      <c r="D29" s="113">
        <f t="shared" si="0"/>
        <v>0</v>
      </c>
      <c r="E29" s="114">
        <v>0</v>
      </c>
      <c r="F29" s="108">
        <v>0</v>
      </c>
      <c r="G29" s="118"/>
    </row>
    <row r="30" spans="1:7" s="101" customFormat="1" ht="21" customHeight="1">
      <c r="A30" s="112"/>
      <c r="B30" s="124"/>
      <c r="C30" s="121" t="s">
        <v>45</v>
      </c>
      <c r="D30" s="113">
        <f t="shared" si="0"/>
        <v>0</v>
      </c>
      <c r="E30" s="108">
        <v>0</v>
      </c>
      <c r="F30" s="128">
        <v>0</v>
      </c>
      <c r="G30" s="118"/>
    </row>
    <row r="31" spans="1:7" s="101" customFormat="1" ht="21" customHeight="1">
      <c r="A31" s="112"/>
      <c r="B31" s="124"/>
      <c r="C31" s="129" t="s">
        <v>46</v>
      </c>
      <c r="D31" s="113">
        <f t="shared" si="0"/>
        <v>0</v>
      </c>
      <c r="E31" s="108">
        <v>0</v>
      </c>
      <c r="F31" s="128">
        <v>0</v>
      </c>
      <c r="G31" s="118"/>
    </row>
    <row r="32" spans="1:6" s="101" customFormat="1" ht="21" customHeight="1">
      <c r="A32" s="112"/>
      <c r="B32" s="124"/>
      <c r="C32" s="129" t="s">
        <v>47</v>
      </c>
      <c r="D32" s="113">
        <f t="shared" si="0"/>
        <v>0</v>
      </c>
      <c r="E32" s="108">
        <v>0</v>
      </c>
      <c r="F32" s="128">
        <v>0</v>
      </c>
    </row>
    <row r="33" spans="1:6" s="101" customFormat="1" ht="21" customHeight="1">
      <c r="A33" s="112"/>
      <c r="B33" s="124"/>
      <c r="C33" s="121" t="s">
        <v>48</v>
      </c>
      <c r="D33" s="113">
        <f t="shared" si="0"/>
        <v>0</v>
      </c>
      <c r="E33" s="108">
        <v>0</v>
      </c>
      <c r="F33" s="128">
        <v>0</v>
      </c>
    </row>
    <row r="34" spans="1:6" s="101" customFormat="1" ht="21" customHeight="1">
      <c r="A34" s="112"/>
      <c r="B34" s="124"/>
      <c r="C34" s="121" t="s">
        <v>49</v>
      </c>
      <c r="D34" s="130">
        <f t="shared" si="0"/>
        <v>0</v>
      </c>
      <c r="E34" s="108">
        <v>0</v>
      </c>
      <c r="F34" s="128">
        <v>0</v>
      </c>
    </row>
    <row r="35" spans="1:6" s="101" customFormat="1" ht="21.75" customHeight="1">
      <c r="A35" s="112"/>
      <c r="B35" s="124"/>
      <c r="C35" s="121" t="s">
        <v>50</v>
      </c>
      <c r="D35" s="130">
        <f t="shared" si="0"/>
        <v>0</v>
      </c>
      <c r="E35" s="119">
        <v>0</v>
      </c>
      <c r="F35" s="131">
        <v>0</v>
      </c>
    </row>
    <row r="36" spans="1:6" s="101" customFormat="1" ht="21" customHeight="1">
      <c r="A36" s="112"/>
      <c r="B36" s="124"/>
      <c r="C36" s="121" t="s">
        <v>51</v>
      </c>
      <c r="D36" s="132"/>
      <c r="E36" s="133"/>
      <c r="F36" s="133"/>
    </row>
    <row r="37" spans="1:8" s="101" customFormat="1" ht="21" customHeight="1">
      <c r="A37" s="134"/>
      <c r="B37" s="135"/>
      <c r="C37" s="121"/>
      <c r="D37" s="136"/>
      <c r="E37" s="136"/>
      <c r="F37" s="136"/>
      <c r="G37" s="118"/>
      <c r="H37" s="118"/>
    </row>
    <row r="38" spans="1:8" s="101" customFormat="1" ht="21" customHeight="1">
      <c r="A38" s="137" t="s">
        <v>52</v>
      </c>
      <c r="B38" s="119">
        <v>459175072</v>
      </c>
      <c r="C38" s="138" t="s">
        <v>53</v>
      </c>
      <c r="D38" s="110">
        <f>D6+D36</f>
        <v>324925072</v>
      </c>
      <c r="E38" s="110">
        <f>E6+E36</f>
        <v>289925072</v>
      </c>
      <c r="F38" s="139">
        <f>F6+F36</f>
        <v>35000000</v>
      </c>
      <c r="H38" s="118"/>
    </row>
    <row r="39" spans="6:8" ht="12.75" customHeight="1">
      <c r="F39" s="23"/>
      <c r="H39" s="23"/>
    </row>
    <row r="40" spans="6:8" ht="12.75" customHeight="1">
      <c r="F40" s="23"/>
      <c r="H40" s="23"/>
    </row>
    <row r="41" spans="7:8" ht="12.75" customHeight="1">
      <c r="G41" s="23"/>
      <c r="H41" s="23"/>
    </row>
  </sheetData>
  <sheetProtection/>
  <mergeCells count="1">
    <mergeCell ref="A4:B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47.66015625" style="0" customWidth="1"/>
    <col min="3" max="5" width="6.5" style="0" customWidth="1"/>
    <col min="6" max="6" width="30.5" style="0" customWidth="1"/>
    <col min="7" max="12" width="18.16015625" style="0" customWidth="1"/>
  </cols>
  <sheetData>
    <row r="1" ht="21" customHeight="1"/>
    <row r="2" spans="1:12" ht="36" customHeight="1">
      <c r="A2" s="63" t="s">
        <v>54</v>
      </c>
      <c r="B2" s="64"/>
      <c r="C2" s="5"/>
      <c r="D2" s="63"/>
      <c r="E2" s="63"/>
      <c r="F2" s="63"/>
      <c r="G2" s="63"/>
      <c r="H2" s="63"/>
      <c r="I2" s="63"/>
      <c r="J2" s="63"/>
      <c r="K2" s="63"/>
      <c r="L2" s="63"/>
    </row>
    <row r="3" spans="1:12" ht="12.75" customHeight="1">
      <c r="A3" s="65"/>
      <c r="B3" s="65"/>
      <c r="C3" s="65"/>
      <c r="D3" s="65"/>
      <c r="E3" s="66"/>
      <c r="F3" s="66"/>
      <c r="G3" s="66"/>
      <c r="H3" s="66"/>
      <c r="I3" s="66"/>
      <c r="J3" s="66"/>
      <c r="K3" s="66"/>
      <c r="L3" s="79" t="s">
        <v>55</v>
      </c>
    </row>
    <row r="4" spans="1:12" ht="24" customHeight="1">
      <c r="A4" s="9" t="s">
        <v>56</v>
      </c>
      <c r="B4" s="9" t="s">
        <v>57</v>
      </c>
      <c r="C4" s="8" t="s">
        <v>58</v>
      </c>
      <c r="D4" s="8"/>
      <c r="E4" s="9"/>
      <c r="F4" s="9" t="s">
        <v>59</v>
      </c>
      <c r="G4" s="8" t="s">
        <v>60</v>
      </c>
      <c r="H4" s="67" t="s">
        <v>61</v>
      </c>
      <c r="I4" s="8"/>
      <c r="J4" s="9"/>
      <c r="K4" s="80" t="s">
        <v>62</v>
      </c>
      <c r="L4" s="80"/>
    </row>
    <row r="5" spans="1:12" ht="22.5" customHeight="1">
      <c r="A5" s="9"/>
      <c r="B5" s="8"/>
      <c r="C5" s="68" t="s">
        <v>63</v>
      </c>
      <c r="D5" s="69" t="s">
        <v>64</v>
      </c>
      <c r="E5" s="70" t="s">
        <v>65</v>
      </c>
      <c r="F5" s="9"/>
      <c r="G5" s="8"/>
      <c r="H5" s="68" t="s">
        <v>66</v>
      </c>
      <c r="I5" s="81" t="s">
        <v>67</v>
      </c>
      <c r="J5" s="81" t="s">
        <v>68</v>
      </c>
      <c r="K5" s="81" t="s">
        <v>69</v>
      </c>
      <c r="L5" s="82" t="s">
        <v>70</v>
      </c>
    </row>
    <row r="6" spans="1:12" ht="21" customHeight="1">
      <c r="A6" s="71" t="s">
        <v>71</v>
      </c>
      <c r="B6" s="71" t="s">
        <v>71</v>
      </c>
      <c r="C6" s="72" t="s">
        <v>71</v>
      </c>
      <c r="D6" s="72" t="s">
        <v>71</v>
      </c>
      <c r="E6" s="72" t="s">
        <v>71</v>
      </c>
      <c r="F6" s="73">
        <v>1</v>
      </c>
      <c r="G6" s="74">
        <v>2</v>
      </c>
      <c r="H6" s="75">
        <v>3</v>
      </c>
      <c r="I6" s="75">
        <v>4</v>
      </c>
      <c r="J6" s="75">
        <v>5</v>
      </c>
      <c r="K6" s="75">
        <v>6</v>
      </c>
      <c r="L6" s="72">
        <v>7</v>
      </c>
    </row>
    <row r="7" spans="1:12" ht="25.5" customHeight="1">
      <c r="A7" s="76"/>
      <c r="B7" s="76" t="s">
        <v>10</v>
      </c>
      <c r="C7" s="77"/>
      <c r="D7" s="77"/>
      <c r="E7" s="77"/>
      <c r="F7" s="97"/>
      <c r="G7" s="78">
        <v>0</v>
      </c>
      <c r="H7" s="98">
        <v>289925072</v>
      </c>
      <c r="I7" s="78">
        <v>1762272</v>
      </c>
      <c r="J7" s="90">
        <v>288162800</v>
      </c>
      <c r="K7" s="99">
        <v>0</v>
      </c>
      <c r="L7" s="100">
        <v>0</v>
      </c>
    </row>
    <row r="8" spans="1:12" ht="25.5" customHeight="1">
      <c r="A8" s="76" t="s">
        <v>72</v>
      </c>
      <c r="B8" s="76" t="s">
        <v>73</v>
      </c>
      <c r="C8" s="77"/>
      <c r="D8" s="77"/>
      <c r="E8" s="77"/>
      <c r="F8" s="97"/>
      <c r="G8" s="78">
        <v>0</v>
      </c>
      <c r="H8" s="98">
        <v>289925072</v>
      </c>
      <c r="I8" s="78">
        <v>1762272</v>
      </c>
      <c r="J8" s="90">
        <v>288162800</v>
      </c>
      <c r="K8" s="99">
        <v>0</v>
      </c>
      <c r="L8" s="100">
        <v>0</v>
      </c>
    </row>
    <row r="9" spans="1:12" ht="25.5" customHeight="1">
      <c r="A9" s="76" t="s">
        <v>74</v>
      </c>
      <c r="B9" s="76" t="s">
        <v>75</v>
      </c>
      <c r="C9" s="77" t="s">
        <v>76</v>
      </c>
      <c r="D9" s="77" t="s">
        <v>77</v>
      </c>
      <c r="E9" s="77" t="s">
        <v>77</v>
      </c>
      <c r="F9" s="97" t="s">
        <v>78</v>
      </c>
      <c r="G9" s="78">
        <v>0</v>
      </c>
      <c r="H9" s="98">
        <v>161358</v>
      </c>
      <c r="I9" s="78">
        <v>161358</v>
      </c>
      <c r="J9" s="90">
        <v>0</v>
      </c>
      <c r="K9" s="99">
        <v>0</v>
      </c>
      <c r="L9" s="100">
        <v>0</v>
      </c>
    </row>
    <row r="10" spans="1:12" ht="25.5" customHeight="1">
      <c r="A10" s="76" t="s">
        <v>74</v>
      </c>
      <c r="B10" s="76" t="s">
        <v>75</v>
      </c>
      <c r="C10" s="77" t="s">
        <v>76</v>
      </c>
      <c r="D10" s="77" t="s">
        <v>79</v>
      </c>
      <c r="E10" s="77" t="s">
        <v>80</v>
      </c>
      <c r="F10" s="97" t="s">
        <v>81</v>
      </c>
      <c r="G10" s="78">
        <v>0</v>
      </c>
      <c r="H10" s="98">
        <v>7503</v>
      </c>
      <c r="I10" s="78">
        <v>7503</v>
      </c>
      <c r="J10" s="90">
        <v>0</v>
      </c>
      <c r="K10" s="99">
        <v>0</v>
      </c>
      <c r="L10" s="100">
        <v>0</v>
      </c>
    </row>
    <row r="11" spans="1:12" ht="25.5" customHeight="1">
      <c r="A11" s="76" t="s">
        <v>74</v>
      </c>
      <c r="B11" s="76" t="s">
        <v>75</v>
      </c>
      <c r="C11" s="77" t="s">
        <v>82</v>
      </c>
      <c r="D11" s="77" t="s">
        <v>83</v>
      </c>
      <c r="E11" s="77" t="s">
        <v>79</v>
      </c>
      <c r="F11" s="97" t="s">
        <v>84</v>
      </c>
      <c r="G11" s="78">
        <v>0</v>
      </c>
      <c r="H11" s="98">
        <v>1800</v>
      </c>
      <c r="I11" s="78">
        <v>1800</v>
      </c>
      <c r="J11" s="90">
        <v>0</v>
      </c>
      <c r="K11" s="99">
        <v>0</v>
      </c>
      <c r="L11" s="100">
        <v>0</v>
      </c>
    </row>
    <row r="12" spans="1:12" ht="25.5" customHeight="1">
      <c r="A12" s="76" t="s">
        <v>74</v>
      </c>
      <c r="B12" s="76" t="s">
        <v>75</v>
      </c>
      <c r="C12" s="77" t="s">
        <v>82</v>
      </c>
      <c r="D12" s="77" t="s">
        <v>85</v>
      </c>
      <c r="E12" s="77" t="s">
        <v>80</v>
      </c>
      <c r="F12" s="97" t="s">
        <v>86</v>
      </c>
      <c r="G12" s="78">
        <v>0</v>
      </c>
      <c r="H12" s="98">
        <v>61769</v>
      </c>
      <c r="I12" s="78">
        <v>61769</v>
      </c>
      <c r="J12" s="90">
        <v>0</v>
      </c>
      <c r="K12" s="99">
        <v>0</v>
      </c>
      <c r="L12" s="100">
        <v>0</v>
      </c>
    </row>
    <row r="13" spans="1:12" ht="25.5" customHeight="1">
      <c r="A13" s="76" t="s">
        <v>74</v>
      </c>
      <c r="B13" s="76" t="s">
        <v>75</v>
      </c>
      <c r="C13" s="77" t="s">
        <v>87</v>
      </c>
      <c r="D13" s="77" t="s">
        <v>88</v>
      </c>
      <c r="E13" s="77" t="s">
        <v>80</v>
      </c>
      <c r="F13" s="97" t="s">
        <v>89</v>
      </c>
      <c r="G13" s="78">
        <v>0</v>
      </c>
      <c r="H13" s="98">
        <v>4760000</v>
      </c>
      <c r="I13" s="78">
        <v>0</v>
      </c>
      <c r="J13" s="90">
        <v>4760000</v>
      </c>
      <c r="K13" s="99">
        <v>0</v>
      </c>
      <c r="L13" s="100">
        <v>0</v>
      </c>
    </row>
    <row r="14" spans="1:12" ht="25.5" customHeight="1">
      <c r="A14" s="76" t="s">
        <v>74</v>
      </c>
      <c r="B14" s="76" t="s">
        <v>75</v>
      </c>
      <c r="C14" s="77" t="s">
        <v>90</v>
      </c>
      <c r="D14" s="77" t="s">
        <v>91</v>
      </c>
      <c r="E14" s="77" t="s">
        <v>79</v>
      </c>
      <c r="F14" s="97" t="s">
        <v>92</v>
      </c>
      <c r="G14" s="78">
        <v>0</v>
      </c>
      <c r="H14" s="98">
        <v>9000000</v>
      </c>
      <c r="I14" s="78">
        <v>0</v>
      </c>
      <c r="J14" s="90">
        <v>9000000</v>
      </c>
      <c r="K14" s="99">
        <v>0</v>
      </c>
      <c r="L14" s="100">
        <v>0</v>
      </c>
    </row>
    <row r="15" spans="1:12" ht="25.5" customHeight="1">
      <c r="A15" s="76" t="s">
        <v>74</v>
      </c>
      <c r="B15" s="76" t="s">
        <v>75</v>
      </c>
      <c r="C15" s="77" t="s">
        <v>90</v>
      </c>
      <c r="D15" s="77" t="s">
        <v>91</v>
      </c>
      <c r="E15" s="77" t="s">
        <v>79</v>
      </c>
      <c r="F15" s="97" t="s">
        <v>92</v>
      </c>
      <c r="G15" s="78">
        <v>0</v>
      </c>
      <c r="H15" s="98">
        <v>5620000</v>
      </c>
      <c r="I15" s="78">
        <v>0</v>
      </c>
      <c r="J15" s="90">
        <v>5620000</v>
      </c>
      <c r="K15" s="99">
        <v>0</v>
      </c>
      <c r="L15" s="100">
        <v>0</v>
      </c>
    </row>
    <row r="16" spans="1:12" ht="25.5" customHeight="1">
      <c r="A16" s="76" t="s">
        <v>74</v>
      </c>
      <c r="B16" s="76" t="s">
        <v>75</v>
      </c>
      <c r="C16" s="77" t="s">
        <v>93</v>
      </c>
      <c r="D16" s="77" t="s">
        <v>80</v>
      </c>
      <c r="E16" s="77" t="s">
        <v>94</v>
      </c>
      <c r="F16" s="97" t="s">
        <v>95</v>
      </c>
      <c r="G16" s="78">
        <v>0</v>
      </c>
      <c r="H16" s="98">
        <v>1750000</v>
      </c>
      <c r="I16" s="78">
        <v>0</v>
      </c>
      <c r="J16" s="90">
        <v>1750000</v>
      </c>
      <c r="K16" s="99">
        <v>0</v>
      </c>
      <c r="L16" s="100">
        <v>0</v>
      </c>
    </row>
    <row r="17" spans="1:12" ht="25.5" customHeight="1">
      <c r="A17" s="76" t="s">
        <v>74</v>
      </c>
      <c r="B17" s="76" t="s">
        <v>75</v>
      </c>
      <c r="C17" s="77" t="s">
        <v>93</v>
      </c>
      <c r="D17" s="77" t="s">
        <v>80</v>
      </c>
      <c r="E17" s="77" t="s">
        <v>94</v>
      </c>
      <c r="F17" s="97" t="s">
        <v>95</v>
      </c>
      <c r="G17" s="78">
        <v>0</v>
      </c>
      <c r="H17" s="98">
        <v>5000000</v>
      </c>
      <c r="I17" s="78">
        <v>0</v>
      </c>
      <c r="J17" s="90">
        <v>5000000</v>
      </c>
      <c r="K17" s="99">
        <v>0</v>
      </c>
      <c r="L17" s="100">
        <v>0</v>
      </c>
    </row>
    <row r="18" spans="1:12" ht="25.5" customHeight="1">
      <c r="A18" s="76" t="s">
        <v>74</v>
      </c>
      <c r="B18" s="76" t="s">
        <v>75</v>
      </c>
      <c r="C18" s="77" t="s">
        <v>93</v>
      </c>
      <c r="D18" s="77" t="s">
        <v>80</v>
      </c>
      <c r="E18" s="77" t="s">
        <v>94</v>
      </c>
      <c r="F18" s="97" t="s">
        <v>95</v>
      </c>
      <c r="G18" s="78">
        <v>0</v>
      </c>
      <c r="H18" s="98">
        <v>6000000</v>
      </c>
      <c r="I18" s="78">
        <v>0</v>
      </c>
      <c r="J18" s="90">
        <v>6000000</v>
      </c>
      <c r="K18" s="99">
        <v>0</v>
      </c>
      <c r="L18" s="100">
        <v>0</v>
      </c>
    </row>
    <row r="19" spans="1:12" ht="25.5" customHeight="1">
      <c r="A19" s="76" t="s">
        <v>74</v>
      </c>
      <c r="B19" s="76" t="s">
        <v>75</v>
      </c>
      <c r="C19" s="77" t="s">
        <v>93</v>
      </c>
      <c r="D19" s="77" t="s">
        <v>80</v>
      </c>
      <c r="E19" s="77" t="s">
        <v>94</v>
      </c>
      <c r="F19" s="97" t="s">
        <v>95</v>
      </c>
      <c r="G19" s="78">
        <v>0</v>
      </c>
      <c r="H19" s="98">
        <v>15000000</v>
      </c>
      <c r="I19" s="78">
        <v>0</v>
      </c>
      <c r="J19" s="90">
        <v>15000000</v>
      </c>
      <c r="K19" s="99">
        <v>0</v>
      </c>
      <c r="L19" s="100">
        <v>0</v>
      </c>
    </row>
    <row r="20" spans="1:12" ht="25.5" customHeight="1">
      <c r="A20" s="76" t="s">
        <v>74</v>
      </c>
      <c r="B20" s="76" t="s">
        <v>75</v>
      </c>
      <c r="C20" s="77" t="s">
        <v>96</v>
      </c>
      <c r="D20" s="77" t="s">
        <v>80</v>
      </c>
      <c r="E20" s="77" t="s">
        <v>80</v>
      </c>
      <c r="F20" s="97" t="s">
        <v>97</v>
      </c>
      <c r="G20" s="78">
        <v>0</v>
      </c>
      <c r="H20" s="98">
        <v>1080</v>
      </c>
      <c r="I20" s="78">
        <v>1080</v>
      </c>
      <c r="J20" s="90">
        <v>0</v>
      </c>
      <c r="K20" s="99">
        <v>0</v>
      </c>
      <c r="L20" s="100">
        <v>0</v>
      </c>
    </row>
    <row r="21" spans="1:12" ht="25.5" customHeight="1">
      <c r="A21" s="76" t="s">
        <v>74</v>
      </c>
      <c r="B21" s="76" t="s">
        <v>75</v>
      </c>
      <c r="C21" s="77" t="s">
        <v>96</v>
      </c>
      <c r="D21" s="77" t="s">
        <v>80</v>
      </c>
      <c r="E21" s="77" t="s">
        <v>80</v>
      </c>
      <c r="F21" s="97" t="s">
        <v>97</v>
      </c>
      <c r="G21" s="78">
        <v>0</v>
      </c>
      <c r="H21" s="98">
        <v>75000</v>
      </c>
      <c r="I21" s="78">
        <v>75000</v>
      </c>
      <c r="J21" s="90">
        <v>0</v>
      </c>
      <c r="K21" s="99">
        <v>0</v>
      </c>
      <c r="L21" s="100">
        <v>0</v>
      </c>
    </row>
    <row r="22" spans="1:12" ht="25.5" customHeight="1">
      <c r="A22" s="76" t="s">
        <v>74</v>
      </c>
      <c r="B22" s="76" t="s">
        <v>75</v>
      </c>
      <c r="C22" s="77" t="s">
        <v>96</v>
      </c>
      <c r="D22" s="77" t="s">
        <v>80</v>
      </c>
      <c r="E22" s="77" t="s">
        <v>80</v>
      </c>
      <c r="F22" s="97" t="s">
        <v>97</v>
      </c>
      <c r="G22" s="78">
        <v>0</v>
      </c>
      <c r="H22" s="98">
        <v>983558</v>
      </c>
      <c r="I22" s="78">
        <v>983558</v>
      </c>
      <c r="J22" s="90">
        <v>0</v>
      </c>
      <c r="K22" s="99">
        <v>0</v>
      </c>
      <c r="L22" s="100">
        <v>0</v>
      </c>
    </row>
    <row r="23" spans="1:12" ht="25.5" customHeight="1">
      <c r="A23" s="76" t="s">
        <v>74</v>
      </c>
      <c r="B23" s="76" t="s">
        <v>75</v>
      </c>
      <c r="C23" s="77" t="s">
        <v>96</v>
      </c>
      <c r="D23" s="77" t="s">
        <v>80</v>
      </c>
      <c r="E23" s="77" t="s">
        <v>80</v>
      </c>
      <c r="F23" s="97" t="s">
        <v>97</v>
      </c>
      <c r="G23" s="78">
        <v>0</v>
      </c>
      <c r="H23" s="98">
        <v>700000</v>
      </c>
      <c r="I23" s="78">
        <v>0</v>
      </c>
      <c r="J23" s="90">
        <v>700000</v>
      </c>
      <c r="K23" s="99">
        <v>0</v>
      </c>
      <c r="L23" s="100">
        <v>0</v>
      </c>
    </row>
    <row r="24" spans="1:12" ht="25.5" customHeight="1">
      <c r="A24" s="76" t="s">
        <v>74</v>
      </c>
      <c r="B24" s="76" t="s">
        <v>75</v>
      </c>
      <c r="C24" s="77" t="s">
        <v>96</v>
      </c>
      <c r="D24" s="77" t="s">
        <v>80</v>
      </c>
      <c r="E24" s="77" t="s">
        <v>80</v>
      </c>
      <c r="F24" s="97" t="s">
        <v>97</v>
      </c>
      <c r="G24" s="78">
        <v>0</v>
      </c>
      <c r="H24" s="98">
        <v>118810</v>
      </c>
      <c r="I24" s="78">
        <v>118810</v>
      </c>
      <c r="J24" s="90">
        <v>0</v>
      </c>
      <c r="K24" s="99">
        <v>0</v>
      </c>
      <c r="L24" s="100">
        <v>0</v>
      </c>
    </row>
    <row r="25" spans="1:12" ht="25.5" customHeight="1">
      <c r="A25" s="76" t="s">
        <v>74</v>
      </c>
      <c r="B25" s="76" t="s">
        <v>75</v>
      </c>
      <c r="C25" s="77" t="s">
        <v>96</v>
      </c>
      <c r="D25" s="77" t="s">
        <v>80</v>
      </c>
      <c r="E25" s="77" t="s">
        <v>80</v>
      </c>
      <c r="F25" s="97" t="s">
        <v>97</v>
      </c>
      <c r="G25" s="78">
        <v>0</v>
      </c>
      <c r="H25" s="98">
        <v>211350</v>
      </c>
      <c r="I25" s="78">
        <v>211350</v>
      </c>
      <c r="J25" s="90">
        <v>0</v>
      </c>
      <c r="K25" s="99">
        <v>0</v>
      </c>
      <c r="L25" s="100">
        <v>0</v>
      </c>
    </row>
    <row r="26" spans="1:12" ht="25.5" customHeight="1">
      <c r="A26" s="76" t="s">
        <v>74</v>
      </c>
      <c r="B26" s="76" t="s">
        <v>75</v>
      </c>
      <c r="C26" s="77" t="s">
        <v>96</v>
      </c>
      <c r="D26" s="77" t="s">
        <v>80</v>
      </c>
      <c r="E26" s="77" t="s">
        <v>80</v>
      </c>
      <c r="F26" s="97" t="s">
        <v>97</v>
      </c>
      <c r="G26" s="78">
        <v>0</v>
      </c>
      <c r="H26" s="98">
        <v>120000</v>
      </c>
      <c r="I26" s="78">
        <v>0</v>
      </c>
      <c r="J26" s="90">
        <v>120000</v>
      </c>
      <c r="K26" s="99">
        <v>0</v>
      </c>
      <c r="L26" s="100">
        <v>0</v>
      </c>
    </row>
    <row r="27" spans="1:12" ht="25.5" customHeight="1">
      <c r="A27" s="76" t="s">
        <v>74</v>
      </c>
      <c r="B27" s="76" t="s">
        <v>75</v>
      </c>
      <c r="C27" s="77" t="s">
        <v>96</v>
      </c>
      <c r="D27" s="77" t="s">
        <v>80</v>
      </c>
      <c r="E27" s="77" t="s">
        <v>80</v>
      </c>
      <c r="F27" s="97" t="s">
        <v>97</v>
      </c>
      <c r="G27" s="78">
        <v>0</v>
      </c>
      <c r="H27" s="98">
        <v>25000</v>
      </c>
      <c r="I27" s="78">
        <v>25000</v>
      </c>
      <c r="J27" s="90">
        <v>0</v>
      </c>
      <c r="K27" s="99">
        <v>0</v>
      </c>
      <c r="L27" s="100">
        <v>0</v>
      </c>
    </row>
    <row r="28" spans="1:12" ht="25.5" customHeight="1">
      <c r="A28" s="76" t="s">
        <v>74</v>
      </c>
      <c r="B28" s="76" t="s">
        <v>75</v>
      </c>
      <c r="C28" s="77" t="s">
        <v>96</v>
      </c>
      <c r="D28" s="77" t="s">
        <v>80</v>
      </c>
      <c r="E28" s="77" t="s">
        <v>98</v>
      </c>
      <c r="F28" s="97" t="s">
        <v>99</v>
      </c>
      <c r="G28" s="78">
        <v>0</v>
      </c>
      <c r="H28" s="98">
        <v>820000</v>
      </c>
      <c r="I28" s="78">
        <v>0</v>
      </c>
      <c r="J28" s="90">
        <v>820000</v>
      </c>
      <c r="K28" s="99">
        <v>0</v>
      </c>
      <c r="L28" s="100">
        <v>0</v>
      </c>
    </row>
    <row r="29" spans="1:12" ht="25.5" customHeight="1">
      <c r="A29" s="76" t="s">
        <v>74</v>
      </c>
      <c r="B29" s="76" t="s">
        <v>75</v>
      </c>
      <c r="C29" s="77" t="s">
        <v>96</v>
      </c>
      <c r="D29" s="77" t="s">
        <v>80</v>
      </c>
      <c r="E29" s="77" t="s">
        <v>98</v>
      </c>
      <c r="F29" s="97" t="s">
        <v>99</v>
      </c>
      <c r="G29" s="78">
        <v>0</v>
      </c>
      <c r="H29" s="98">
        <v>600000</v>
      </c>
      <c r="I29" s="78">
        <v>0</v>
      </c>
      <c r="J29" s="90">
        <v>600000</v>
      </c>
      <c r="K29" s="99">
        <v>0</v>
      </c>
      <c r="L29" s="100">
        <v>0</v>
      </c>
    </row>
    <row r="30" spans="1:12" ht="25.5" customHeight="1">
      <c r="A30" s="76" t="s">
        <v>74</v>
      </c>
      <c r="B30" s="76" t="s">
        <v>75</v>
      </c>
      <c r="C30" s="77" t="s">
        <v>96</v>
      </c>
      <c r="D30" s="77" t="s">
        <v>80</v>
      </c>
      <c r="E30" s="77" t="s">
        <v>98</v>
      </c>
      <c r="F30" s="97" t="s">
        <v>99</v>
      </c>
      <c r="G30" s="78">
        <v>0</v>
      </c>
      <c r="H30" s="98">
        <v>5650000</v>
      </c>
      <c r="I30" s="78">
        <v>0</v>
      </c>
      <c r="J30" s="90">
        <v>5650000</v>
      </c>
      <c r="K30" s="99">
        <v>0</v>
      </c>
      <c r="L30" s="100">
        <v>0</v>
      </c>
    </row>
    <row r="31" spans="1:12" ht="25.5" customHeight="1">
      <c r="A31" s="76" t="s">
        <v>74</v>
      </c>
      <c r="B31" s="76" t="s">
        <v>75</v>
      </c>
      <c r="C31" s="77" t="s">
        <v>96</v>
      </c>
      <c r="D31" s="77" t="s">
        <v>80</v>
      </c>
      <c r="E31" s="77" t="s">
        <v>98</v>
      </c>
      <c r="F31" s="97" t="s">
        <v>99</v>
      </c>
      <c r="G31" s="78">
        <v>0</v>
      </c>
      <c r="H31" s="98">
        <v>1600000</v>
      </c>
      <c r="I31" s="78">
        <v>0</v>
      </c>
      <c r="J31" s="90">
        <v>1600000</v>
      </c>
      <c r="K31" s="99">
        <v>0</v>
      </c>
      <c r="L31" s="100">
        <v>0</v>
      </c>
    </row>
    <row r="32" spans="1:12" ht="25.5" customHeight="1">
      <c r="A32" s="76" t="s">
        <v>74</v>
      </c>
      <c r="B32" s="76" t="s">
        <v>75</v>
      </c>
      <c r="C32" s="77" t="s">
        <v>96</v>
      </c>
      <c r="D32" s="77" t="s">
        <v>80</v>
      </c>
      <c r="E32" s="77" t="s">
        <v>98</v>
      </c>
      <c r="F32" s="97" t="s">
        <v>99</v>
      </c>
      <c r="G32" s="78">
        <v>0</v>
      </c>
      <c r="H32" s="98">
        <v>3160000</v>
      </c>
      <c r="I32" s="78">
        <v>0</v>
      </c>
      <c r="J32" s="90">
        <v>3160000</v>
      </c>
      <c r="K32" s="99">
        <v>0</v>
      </c>
      <c r="L32" s="100">
        <v>0</v>
      </c>
    </row>
    <row r="33" spans="1:12" ht="25.5" customHeight="1">
      <c r="A33" s="76" t="s">
        <v>74</v>
      </c>
      <c r="B33" s="76" t="s">
        <v>75</v>
      </c>
      <c r="C33" s="77" t="s">
        <v>96</v>
      </c>
      <c r="D33" s="77" t="s">
        <v>80</v>
      </c>
      <c r="E33" s="77" t="s">
        <v>98</v>
      </c>
      <c r="F33" s="97" t="s">
        <v>99</v>
      </c>
      <c r="G33" s="78">
        <v>0</v>
      </c>
      <c r="H33" s="98">
        <v>3000000</v>
      </c>
      <c r="I33" s="78">
        <v>0</v>
      </c>
      <c r="J33" s="90">
        <v>3000000</v>
      </c>
      <c r="K33" s="99">
        <v>0</v>
      </c>
      <c r="L33" s="100">
        <v>0</v>
      </c>
    </row>
    <row r="34" spans="1:12" ht="25.5" customHeight="1">
      <c r="A34" s="76" t="s">
        <v>74</v>
      </c>
      <c r="B34" s="76" t="s">
        <v>75</v>
      </c>
      <c r="C34" s="77" t="s">
        <v>96</v>
      </c>
      <c r="D34" s="77" t="s">
        <v>80</v>
      </c>
      <c r="E34" s="77" t="s">
        <v>100</v>
      </c>
      <c r="F34" s="97" t="s">
        <v>101</v>
      </c>
      <c r="G34" s="78">
        <v>0</v>
      </c>
      <c r="H34" s="98">
        <v>20000000</v>
      </c>
      <c r="I34" s="78">
        <v>0</v>
      </c>
      <c r="J34" s="90">
        <v>20000000</v>
      </c>
      <c r="K34" s="99">
        <v>0</v>
      </c>
      <c r="L34" s="100">
        <v>0</v>
      </c>
    </row>
    <row r="35" spans="1:12" ht="25.5" customHeight="1">
      <c r="A35" s="76" t="s">
        <v>74</v>
      </c>
      <c r="B35" s="76" t="s">
        <v>75</v>
      </c>
      <c r="C35" s="77" t="s">
        <v>96</v>
      </c>
      <c r="D35" s="77" t="s">
        <v>80</v>
      </c>
      <c r="E35" s="77" t="s">
        <v>100</v>
      </c>
      <c r="F35" s="97" t="s">
        <v>101</v>
      </c>
      <c r="G35" s="78">
        <v>0</v>
      </c>
      <c r="H35" s="98">
        <v>102900000</v>
      </c>
      <c r="I35" s="78">
        <v>0</v>
      </c>
      <c r="J35" s="90">
        <v>102900000</v>
      </c>
      <c r="K35" s="99">
        <v>0</v>
      </c>
      <c r="L35" s="100">
        <v>0</v>
      </c>
    </row>
    <row r="36" spans="1:12" ht="25.5" customHeight="1">
      <c r="A36" s="76" t="s">
        <v>74</v>
      </c>
      <c r="B36" s="76" t="s">
        <v>75</v>
      </c>
      <c r="C36" s="77" t="s">
        <v>96</v>
      </c>
      <c r="D36" s="77" t="s">
        <v>80</v>
      </c>
      <c r="E36" s="77" t="s">
        <v>102</v>
      </c>
      <c r="F36" s="97" t="s">
        <v>103</v>
      </c>
      <c r="G36" s="78">
        <v>0</v>
      </c>
      <c r="H36" s="98">
        <v>816500</v>
      </c>
      <c r="I36" s="78">
        <v>0</v>
      </c>
      <c r="J36" s="90">
        <v>816500</v>
      </c>
      <c r="K36" s="99">
        <v>0</v>
      </c>
      <c r="L36" s="100">
        <v>0</v>
      </c>
    </row>
    <row r="37" spans="1:12" ht="25.5" customHeight="1">
      <c r="A37" s="76" t="s">
        <v>74</v>
      </c>
      <c r="B37" s="76" t="s">
        <v>75</v>
      </c>
      <c r="C37" s="77" t="s">
        <v>96</v>
      </c>
      <c r="D37" s="77" t="s">
        <v>80</v>
      </c>
      <c r="E37" s="77" t="s">
        <v>104</v>
      </c>
      <c r="F37" s="97" t="s">
        <v>105</v>
      </c>
      <c r="G37" s="78">
        <v>0</v>
      </c>
      <c r="H37" s="98">
        <v>1080000</v>
      </c>
      <c r="I37" s="78">
        <v>0</v>
      </c>
      <c r="J37" s="90">
        <v>1080000</v>
      </c>
      <c r="K37" s="99">
        <v>0</v>
      </c>
      <c r="L37" s="100">
        <v>0</v>
      </c>
    </row>
    <row r="38" spans="1:12" ht="25.5" customHeight="1">
      <c r="A38" s="76" t="s">
        <v>74</v>
      </c>
      <c r="B38" s="76" t="s">
        <v>75</v>
      </c>
      <c r="C38" s="77" t="s">
        <v>96</v>
      </c>
      <c r="D38" s="77" t="s">
        <v>80</v>
      </c>
      <c r="E38" s="77" t="s">
        <v>79</v>
      </c>
      <c r="F38" s="97" t="s">
        <v>106</v>
      </c>
      <c r="G38" s="78">
        <v>0</v>
      </c>
      <c r="H38" s="98">
        <v>5910000</v>
      </c>
      <c r="I38" s="78">
        <v>0</v>
      </c>
      <c r="J38" s="90">
        <v>5910000</v>
      </c>
      <c r="K38" s="99">
        <v>0</v>
      </c>
      <c r="L38" s="100">
        <v>0</v>
      </c>
    </row>
    <row r="39" spans="1:12" ht="25.5" customHeight="1">
      <c r="A39" s="76" t="s">
        <v>74</v>
      </c>
      <c r="B39" s="76" t="s">
        <v>75</v>
      </c>
      <c r="C39" s="77" t="s">
        <v>96</v>
      </c>
      <c r="D39" s="77" t="s">
        <v>80</v>
      </c>
      <c r="E39" s="77" t="s">
        <v>79</v>
      </c>
      <c r="F39" s="97" t="s">
        <v>106</v>
      </c>
      <c r="G39" s="78">
        <v>0</v>
      </c>
      <c r="H39" s="98">
        <v>43320000</v>
      </c>
      <c r="I39" s="78">
        <v>0</v>
      </c>
      <c r="J39" s="90">
        <v>43320000</v>
      </c>
      <c r="K39" s="99">
        <v>0</v>
      </c>
      <c r="L39" s="100">
        <v>0</v>
      </c>
    </row>
    <row r="40" spans="1:12" ht="25.5" customHeight="1">
      <c r="A40" s="76" t="s">
        <v>74</v>
      </c>
      <c r="B40" s="76" t="s">
        <v>75</v>
      </c>
      <c r="C40" s="77" t="s">
        <v>96</v>
      </c>
      <c r="D40" s="77" t="s">
        <v>80</v>
      </c>
      <c r="E40" s="77" t="s">
        <v>79</v>
      </c>
      <c r="F40" s="97" t="s">
        <v>106</v>
      </c>
      <c r="G40" s="78">
        <v>0</v>
      </c>
      <c r="H40" s="98">
        <v>3600000</v>
      </c>
      <c r="I40" s="78">
        <v>0</v>
      </c>
      <c r="J40" s="90">
        <v>3600000</v>
      </c>
      <c r="K40" s="99">
        <v>0</v>
      </c>
      <c r="L40" s="100">
        <v>0</v>
      </c>
    </row>
    <row r="41" spans="1:12" ht="25.5" customHeight="1">
      <c r="A41" s="76" t="s">
        <v>74</v>
      </c>
      <c r="B41" s="76" t="s">
        <v>75</v>
      </c>
      <c r="C41" s="77" t="s">
        <v>96</v>
      </c>
      <c r="D41" s="77" t="s">
        <v>80</v>
      </c>
      <c r="E41" s="77" t="s">
        <v>79</v>
      </c>
      <c r="F41" s="97" t="s">
        <v>106</v>
      </c>
      <c r="G41" s="78">
        <v>0</v>
      </c>
      <c r="H41" s="98">
        <v>350000</v>
      </c>
      <c r="I41" s="78">
        <v>0</v>
      </c>
      <c r="J41" s="90">
        <v>350000</v>
      </c>
      <c r="K41" s="99">
        <v>0</v>
      </c>
      <c r="L41" s="100">
        <v>0</v>
      </c>
    </row>
    <row r="42" spans="1:12" ht="25.5" customHeight="1">
      <c r="A42" s="76" t="s">
        <v>74</v>
      </c>
      <c r="B42" s="76" t="s">
        <v>75</v>
      </c>
      <c r="C42" s="77" t="s">
        <v>96</v>
      </c>
      <c r="D42" s="77" t="s">
        <v>80</v>
      </c>
      <c r="E42" s="77" t="s">
        <v>79</v>
      </c>
      <c r="F42" s="97" t="s">
        <v>106</v>
      </c>
      <c r="G42" s="78">
        <v>0</v>
      </c>
      <c r="H42" s="98">
        <v>540000</v>
      </c>
      <c r="I42" s="78">
        <v>0</v>
      </c>
      <c r="J42" s="90">
        <v>540000</v>
      </c>
      <c r="K42" s="99">
        <v>0</v>
      </c>
      <c r="L42" s="100">
        <v>0</v>
      </c>
    </row>
    <row r="43" spans="1:12" ht="25.5" customHeight="1">
      <c r="A43" s="76" t="s">
        <v>74</v>
      </c>
      <c r="B43" s="76" t="s">
        <v>75</v>
      </c>
      <c r="C43" s="77" t="s">
        <v>96</v>
      </c>
      <c r="D43" s="77" t="s">
        <v>80</v>
      </c>
      <c r="E43" s="77" t="s">
        <v>79</v>
      </c>
      <c r="F43" s="97" t="s">
        <v>106</v>
      </c>
      <c r="G43" s="78">
        <v>0</v>
      </c>
      <c r="H43" s="98">
        <v>3650000</v>
      </c>
      <c r="I43" s="78">
        <v>0</v>
      </c>
      <c r="J43" s="90">
        <v>3650000</v>
      </c>
      <c r="K43" s="99">
        <v>0</v>
      </c>
      <c r="L43" s="100">
        <v>0</v>
      </c>
    </row>
    <row r="44" spans="1:12" ht="25.5" customHeight="1">
      <c r="A44" s="76" t="s">
        <v>74</v>
      </c>
      <c r="B44" s="76" t="s">
        <v>75</v>
      </c>
      <c r="C44" s="77" t="s">
        <v>96</v>
      </c>
      <c r="D44" s="77" t="s">
        <v>100</v>
      </c>
      <c r="E44" s="77" t="s">
        <v>98</v>
      </c>
      <c r="F44" s="97" t="s">
        <v>107</v>
      </c>
      <c r="G44" s="78">
        <v>0</v>
      </c>
      <c r="H44" s="98">
        <v>2626300</v>
      </c>
      <c r="I44" s="78">
        <v>0</v>
      </c>
      <c r="J44" s="90">
        <v>2626300</v>
      </c>
      <c r="K44" s="99">
        <v>0</v>
      </c>
      <c r="L44" s="100">
        <v>0</v>
      </c>
    </row>
    <row r="45" spans="1:12" ht="25.5" customHeight="1">
      <c r="A45" s="76" t="s">
        <v>74</v>
      </c>
      <c r="B45" s="76" t="s">
        <v>75</v>
      </c>
      <c r="C45" s="77" t="s">
        <v>96</v>
      </c>
      <c r="D45" s="77" t="s">
        <v>108</v>
      </c>
      <c r="E45" s="77" t="s">
        <v>98</v>
      </c>
      <c r="F45" s="97" t="s">
        <v>109</v>
      </c>
      <c r="G45" s="78">
        <v>0</v>
      </c>
      <c r="H45" s="98">
        <v>7590000</v>
      </c>
      <c r="I45" s="78">
        <v>0</v>
      </c>
      <c r="J45" s="90">
        <v>7590000</v>
      </c>
      <c r="K45" s="99">
        <v>0</v>
      </c>
      <c r="L45" s="100">
        <v>0</v>
      </c>
    </row>
    <row r="46" spans="1:12" ht="25.5" customHeight="1">
      <c r="A46" s="76" t="s">
        <v>74</v>
      </c>
      <c r="B46" s="76" t="s">
        <v>75</v>
      </c>
      <c r="C46" s="77" t="s">
        <v>96</v>
      </c>
      <c r="D46" s="77" t="s">
        <v>108</v>
      </c>
      <c r="E46" s="77" t="s">
        <v>79</v>
      </c>
      <c r="F46" s="97" t="s">
        <v>110</v>
      </c>
      <c r="G46" s="78">
        <v>0</v>
      </c>
      <c r="H46" s="98">
        <v>8000000</v>
      </c>
      <c r="I46" s="78">
        <v>0</v>
      </c>
      <c r="J46" s="90">
        <v>8000000</v>
      </c>
      <c r="K46" s="99">
        <v>0</v>
      </c>
      <c r="L46" s="100">
        <v>0</v>
      </c>
    </row>
    <row r="47" spans="1:12" ht="25.5" customHeight="1">
      <c r="A47" s="76" t="s">
        <v>74</v>
      </c>
      <c r="B47" s="76" t="s">
        <v>75</v>
      </c>
      <c r="C47" s="77" t="s">
        <v>96</v>
      </c>
      <c r="D47" s="77" t="s">
        <v>79</v>
      </c>
      <c r="E47" s="77" t="s">
        <v>80</v>
      </c>
      <c r="F47" s="97" t="s">
        <v>111</v>
      </c>
      <c r="G47" s="78">
        <v>0</v>
      </c>
      <c r="H47" s="98">
        <v>25000000</v>
      </c>
      <c r="I47" s="78">
        <v>0</v>
      </c>
      <c r="J47" s="90">
        <v>25000000</v>
      </c>
      <c r="K47" s="99">
        <v>0</v>
      </c>
      <c r="L47" s="100">
        <v>0</v>
      </c>
    </row>
    <row r="48" spans="1:12" ht="25.5" customHeight="1">
      <c r="A48" s="76" t="s">
        <v>74</v>
      </c>
      <c r="B48" s="76" t="s">
        <v>75</v>
      </c>
      <c r="C48" s="77" t="s">
        <v>112</v>
      </c>
      <c r="D48" s="77" t="s">
        <v>98</v>
      </c>
      <c r="E48" s="77" t="s">
        <v>80</v>
      </c>
      <c r="F48" s="97" t="s">
        <v>113</v>
      </c>
      <c r="G48" s="78">
        <v>0</v>
      </c>
      <c r="H48" s="98">
        <v>115044</v>
      </c>
      <c r="I48" s="78">
        <v>115044</v>
      </c>
      <c r="J48" s="90">
        <v>0</v>
      </c>
      <c r="K48" s="99">
        <v>0</v>
      </c>
      <c r="L48" s="100">
        <v>0</v>
      </c>
    </row>
    <row r="49" spans="1:12" ht="12.75" customHeight="1">
      <c r="A49" s="23"/>
      <c r="B49" s="23"/>
      <c r="D49" s="23"/>
      <c r="F49" s="23"/>
      <c r="G49" s="23"/>
      <c r="H49" s="23"/>
      <c r="I49" s="23"/>
      <c r="K49" s="23"/>
      <c r="L49" s="23"/>
    </row>
    <row r="50" spans="2:12" ht="12.75" customHeight="1">
      <c r="B50" s="23"/>
      <c r="E50" s="23"/>
      <c r="F50" s="23"/>
      <c r="G50" s="23"/>
      <c r="H50" s="23"/>
      <c r="I50" s="23"/>
      <c r="K50" s="23"/>
      <c r="L50" s="23"/>
    </row>
  </sheetData>
  <sheetProtection/>
  <mergeCells count="7">
    <mergeCell ref="C4:E4"/>
    <mergeCell ref="H4:J4"/>
    <mergeCell ref="K4:L4"/>
    <mergeCell ref="A4:A5"/>
    <mergeCell ref="B4:B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E6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83203125" style="0" customWidth="1"/>
    <col min="2" max="2" width="59.83203125" style="0" customWidth="1"/>
    <col min="3" max="5" width="28.5" style="0" customWidth="1"/>
  </cols>
  <sheetData>
    <row r="3" spans="1:5" ht="33" customHeight="1">
      <c r="A3" s="63" t="s">
        <v>114</v>
      </c>
      <c r="B3" s="64"/>
      <c r="C3" s="5"/>
      <c r="D3" s="63"/>
      <c r="E3" s="63"/>
    </row>
    <row r="4" spans="1:5" ht="12.75" customHeight="1">
      <c r="A4" s="65"/>
      <c r="B4" s="65"/>
      <c r="C4" s="65"/>
      <c r="D4" s="65"/>
      <c r="E4" s="79" t="s">
        <v>55</v>
      </c>
    </row>
    <row r="5" spans="1:5" ht="27" customHeight="1">
      <c r="A5" s="8" t="s">
        <v>115</v>
      </c>
      <c r="B5" s="8"/>
      <c r="C5" s="8" t="s">
        <v>116</v>
      </c>
      <c r="D5" s="8"/>
      <c r="E5" s="8"/>
    </row>
    <row r="6" spans="1:5" ht="27" customHeight="1">
      <c r="A6" s="8" t="s">
        <v>58</v>
      </c>
      <c r="B6" s="75" t="s">
        <v>59</v>
      </c>
      <c r="C6" s="8" t="s">
        <v>10</v>
      </c>
      <c r="D6" s="10" t="s">
        <v>117</v>
      </c>
      <c r="E6" s="8" t="s">
        <v>118</v>
      </c>
    </row>
    <row r="7" spans="1:5" ht="27" customHeight="1">
      <c r="A7" s="93" t="s">
        <v>71</v>
      </c>
      <c r="B7" s="75" t="s">
        <v>71</v>
      </c>
      <c r="C7" s="94">
        <v>1</v>
      </c>
      <c r="D7" s="72">
        <v>2</v>
      </c>
      <c r="E7" s="72">
        <v>3</v>
      </c>
    </row>
    <row r="8" spans="1:5" ht="25.5" customHeight="1">
      <c r="A8" s="76"/>
      <c r="B8" s="95" t="s">
        <v>10</v>
      </c>
      <c r="C8" s="78">
        <v>1762272</v>
      </c>
      <c r="D8" s="96">
        <v>1525922</v>
      </c>
      <c r="E8" s="78">
        <v>236350</v>
      </c>
    </row>
    <row r="9" spans="1:5" ht="25.5" customHeight="1">
      <c r="A9" s="76" t="s">
        <v>72</v>
      </c>
      <c r="B9" s="95" t="s">
        <v>73</v>
      </c>
      <c r="C9" s="78">
        <v>1762272</v>
      </c>
      <c r="D9" s="96">
        <v>1525922</v>
      </c>
      <c r="E9" s="78">
        <v>236350</v>
      </c>
    </row>
    <row r="10" spans="1:5" ht="25.5" customHeight="1">
      <c r="A10" s="76" t="s">
        <v>74</v>
      </c>
      <c r="B10" s="95" t="s">
        <v>75</v>
      </c>
      <c r="C10" s="78">
        <v>1762272</v>
      </c>
      <c r="D10" s="96">
        <v>1525922</v>
      </c>
      <c r="E10" s="78">
        <v>236350</v>
      </c>
    </row>
    <row r="11" spans="1:5" ht="25.5" customHeight="1">
      <c r="A11" s="76" t="s">
        <v>119</v>
      </c>
      <c r="B11" s="95" t="s">
        <v>120</v>
      </c>
      <c r="C11" s="78">
        <v>1523042</v>
      </c>
      <c r="D11" s="96">
        <v>1523042</v>
      </c>
      <c r="E11" s="78">
        <v>0</v>
      </c>
    </row>
    <row r="12" spans="1:5" ht="25.5" customHeight="1">
      <c r="A12" s="76" t="s">
        <v>121</v>
      </c>
      <c r="B12" s="95" t="s">
        <v>122</v>
      </c>
      <c r="C12" s="78">
        <v>611064</v>
      </c>
      <c r="D12" s="96">
        <v>611064</v>
      </c>
      <c r="E12" s="78">
        <v>0</v>
      </c>
    </row>
    <row r="13" spans="1:5" ht="25.5" customHeight="1">
      <c r="A13" s="76" t="s">
        <v>123</v>
      </c>
      <c r="B13" s="95" t="s">
        <v>124</v>
      </c>
      <c r="C13" s="78">
        <v>120480</v>
      </c>
      <c r="D13" s="96">
        <v>120480</v>
      </c>
      <c r="E13" s="78">
        <v>0</v>
      </c>
    </row>
    <row r="14" spans="1:5" ht="25.5" customHeight="1">
      <c r="A14" s="76" t="s">
        <v>125</v>
      </c>
      <c r="B14" s="95" t="s">
        <v>126</v>
      </c>
      <c r="C14" s="78">
        <v>276792</v>
      </c>
      <c r="D14" s="96">
        <v>276792</v>
      </c>
      <c r="E14" s="78">
        <v>0</v>
      </c>
    </row>
    <row r="15" spans="1:5" ht="25.5" customHeight="1">
      <c r="A15" s="76" t="s">
        <v>127</v>
      </c>
      <c r="B15" s="95" t="s">
        <v>128</v>
      </c>
      <c r="C15" s="78">
        <v>13680</v>
      </c>
      <c r="D15" s="96">
        <v>13680</v>
      </c>
      <c r="E15" s="78">
        <v>0</v>
      </c>
    </row>
    <row r="16" spans="1:5" ht="25.5" customHeight="1">
      <c r="A16" s="76" t="s">
        <v>129</v>
      </c>
      <c r="B16" s="95" t="s">
        <v>130</v>
      </c>
      <c r="C16" s="78">
        <v>25632</v>
      </c>
      <c r="D16" s="96">
        <v>25632</v>
      </c>
      <c r="E16" s="78">
        <v>0</v>
      </c>
    </row>
    <row r="17" spans="1:5" ht="25.5" customHeight="1">
      <c r="A17" s="76" t="s">
        <v>131</v>
      </c>
      <c r="B17" s="95" t="s">
        <v>132</v>
      </c>
      <c r="C17" s="78">
        <v>9600</v>
      </c>
      <c r="D17" s="96">
        <v>9600</v>
      </c>
      <c r="E17" s="78">
        <v>0</v>
      </c>
    </row>
    <row r="18" spans="1:5" ht="25.5" customHeight="1">
      <c r="A18" s="76" t="s">
        <v>133</v>
      </c>
      <c r="B18" s="95" t="s">
        <v>134</v>
      </c>
      <c r="C18" s="78">
        <v>99840</v>
      </c>
      <c r="D18" s="96">
        <v>99840</v>
      </c>
      <c r="E18" s="78">
        <v>0</v>
      </c>
    </row>
    <row r="19" spans="1:5" ht="25.5" customHeight="1">
      <c r="A19" s="76" t="s">
        <v>135</v>
      </c>
      <c r="B19" s="95" t="s">
        <v>136</v>
      </c>
      <c r="C19" s="78">
        <v>60840</v>
      </c>
      <c r="D19" s="96">
        <v>60840</v>
      </c>
      <c r="E19" s="78">
        <v>0</v>
      </c>
    </row>
    <row r="20" spans="1:5" ht="25.5" customHeight="1">
      <c r="A20" s="76" t="s">
        <v>137</v>
      </c>
      <c r="B20" s="95" t="s">
        <v>138</v>
      </c>
      <c r="C20" s="78">
        <v>4200</v>
      </c>
      <c r="D20" s="96">
        <v>4200</v>
      </c>
      <c r="E20" s="78">
        <v>0</v>
      </c>
    </row>
    <row r="21" spans="1:5" ht="25.5" customHeight="1">
      <c r="A21" s="76" t="s">
        <v>139</v>
      </c>
      <c r="B21" s="95" t="s">
        <v>140</v>
      </c>
      <c r="C21" s="78">
        <v>336112</v>
      </c>
      <c r="D21" s="96">
        <v>336112</v>
      </c>
      <c r="E21" s="78">
        <v>0</v>
      </c>
    </row>
    <row r="22" spans="1:5" ht="25.5" customHeight="1">
      <c r="A22" s="76" t="s">
        <v>141</v>
      </c>
      <c r="B22" s="95" t="s">
        <v>142</v>
      </c>
      <c r="C22" s="78">
        <v>15372</v>
      </c>
      <c r="D22" s="96">
        <v>15372</v>
      </c>
      <c r="E22" s="78">
        <v>0</v>
      </c>
    </row>
    <row r="23" spans="1:5" ht="25.5" customHeight="1">
      <c r="A23" s="76" t="s">
        <v>143</v>
      </c>
      <c r="B23" s="95" t="s">
        <v>144</v>
      </c>
      <c r="C23" s="78">
        <v>93192</v>
      </c>
      <c r="D23" s="96">
        <v>93192</v>
      </c>
      <c r="E23" s="78">
        <v>0</v>
      </c>
    </row>
    <row r="24" spans="1:5" ht="25.5" customHeight="1">
      <c r="A24" s="76" t="s">
        <v>145</v>
      </c>
      <c r="B24" s="95" t="s">
        <v>146</v>
      </c>
      <c r="C24" s="78">
        <v>139788</v>
      </c>
      <c r="D24" s="96">
        <v>139788</v>
      </c>
      <c r="E24" s="78">
        <v>0</v>
      </c>
    </row>
    <row r="25" spans="1:5" ht="25.5" customHeight="1">
      <c r="A25" s="76" t="s">
        <v>147</v>
      </c>
      <c r="B25" s="95" t="s">
        <v>148</v>
      </c>
      <c r="C25" s="78">
        <v>62720</v>
      </c>
      <c r="D25" s="96">
        <v>62720</v>
      </c>
      <c r="E25" s="78">
        <v>0</v>
      </c>
    </row>
    <row r="26" spans="1:5" ht="25.5" customHeight="1">
      <c r="A26" s="76" t="s">
        <v>149</v>
      </c>
      <c r="B26" s="95" t="s">
        <v>150</v>
      </c>
      <c r="C26" s="78">
        <v>7680</v>
      </c>
      <c r="D26" s="96">
        <v>7680</v>
      </c>
      <c r="E26" s="78">
        <v>0</v>
      </c>
    </row>
    <row r="27" spans="1:5" ht="25.5" customHeight="1">
      <c r="A27" s="76" t="s">
        <v>151</v>
      </c>
      <c r="B27" s="95" t="s">
        <v>152</v>
      </c>
      <c r="C27" s="78">
        <v>17360</v>
      </c>
      <c r="D27" s="96">
        <v>17360</v>
      </c>
      <c r="E27" s="78">
        <v>0</v>
      </c>
    </row>
    <row r="28" spans="1:5" ht="25.5" customHeight="1">
      <c r="A28" s="76" t="s">
        <v>153</v>
      </c>
      <c r="B28" s="95" t="s">
        <v>154</v>
      </c>
      <c r="C28" s="78">
        <v>111382</v>
      </c>
      <c r="D28" s="96">
        <v>111382</v>
      </c>
      <c r="E28" s="78">
        <v>0</v>
      </c>
    </row>
    <row r="29" spans="1:5" ht="25.5" customHeight="1">
      <c r="A29" s="76" t="s">
        <v>155</v>
      </c>
      <c r="B29" s="95" t="s">
        <v>156</v>
      </c>
      <c r="C29" s="78">
        <v>36382</v>
      </c>
      <c r="D29" s="96">
        <v>36382</v>
      </c>
      <c r="E29" s="78">
        <v>0</v>
      </c>
    </row>
    <row r="30" spans="1:5" ht="25.5" customHeight="1">
      <c r="A30" s="76" t="s">
        <v>157</v>
      </c>
      <c r="B30" s="95" t="s">
        <v>158</v>
      </c>
      <c r="C30" s="78">
        <v>75000</v>
      </c>
      <c r="D30" s="96">
        <v>75000</v>
      </c>
      <c r="E30" s="78">
        <v>0</v>
      </c>
    </row>
    <row r="31" spans="1:5" ht="25.5" customHeight="1">
      <c r="A31" s="76" t="s">
        <v>159</v>
      </c>
      <c r="B31" s="95" t="s">
        <v>160</v>
      </c>
      <c r="C31" s="78">
        <v>118810</v>
      </c>
      <c r="D31" s="96">
        <v>118810</v>
      </c>
      <c r="E31" s="78">
        <v>0</v>
      </c>
    </row>
    <row r="32" spans="1:5" ht="25.5" customHeight="1">
      <c r="A32" s="76" t="s">
        <v>161</v>
      </c>
      <c r="B32" s="95" t="s">
        <v>162</v>
      </c>
      <c r="C32" s="78">
        <v>118810</v>
      </c>
      <c r="D32" s="96">
        <v>118810</v>
      </c>
      <c r="E32" s="78">
        <v>0</v>
      </c>
    </row>
    <row r="33" spans="1:5" ht="25.5" customHeight="1">
      <c r="A33" s="76" t="s">
        <v>163</v>
      </c>
      <c r="B33" s="95" t="s">
        <v>164</v>
      </c>
      <c r="C33" s="78">
        <v>161358</v>
      </c>
      <c r="D33" s="96">
        <v>161358</v>
      </c>
      <c r="E33" s="78">
        <v>0</v>
      </c>
    </row>
    <row r="34" spans="1:5" ht="25.5" customHeight="1">
      <c r="A34" s="76" t="s">
        <v>165</v>
      </c>
      <c r="B34" s="95" t="s">
        <v>166</v>
      </c>
      <c r="C34" s="78">
        <v>115411</v>
      </c>
      <c r="D34" s="96">
        <v>115411</v>
      </c>
      <c r="E34" s="78">
        <v>0</v>
      </c>
    </row>
    <row r="35" spans="1:5" ht="25.5" customHeight="1">
      <c r="A35" s="76" t="s">
        <v>167</v>
      </c>
      <c r="B35" s="95" t="s">
        <v>168</v>
      </c>
      <c r="C35" s="78">
        <v>45947</v>
      </c>
      <c r="D35" s="96">
        <v>45947</v>
      </c>
      <c r="E35" s="78">
        <v>0</v>
      </c>
    </row>
    <row r="36" spans="1:5" ht="25.5" customHeight="1">
      <c r="A36" s="76" t="s">
        <v>169</v>
      </c>
      <c r="B36" s="95" t="s">
        <v>170</v>
      </c>
      <c r="C36" s="78">
        <v>60509</v>
      </c>
      <c r="D36" s="96">
        <v>60509</v>
      </c>
      <c r="E36" s="78">
        <v>0</v>
      </c>
    </row>
    <row r="37" spans="1:5" ht="25.5" customHeight="1">
      <c r="A37" s="76" t="s">
        <v>171</v>
      </c>
      <c r="B37" s="95" t="s">
        <v>172</v>
      </c>
      <c r="C37" s="78">
        <v>43279</v>
      </c>
      <c r="D37" s="96">
        <v>43279</v>
      </c>
      <c r="E37" s="78">
        <v>0</v>
      </c>
    </row>
    <row r="38" spans="1:5" ht="25.5" customHeight="1">
      <c r="A38" s="76" t="s">
        <v>173</v>
      </c>
      <c r="B38" s="95" t="s">
        <v>174</v>
      </c>
      <c r="C38" s="78">
        <v>17230</v>
      </c>
      <c r="D38" s="96">
        <v>17230</v>
      </c>
      <c r="E38" s="78">
        <v>0</v>
      </c>
    </row>
    <row r="39" spans="1:5" ht="25.5" customHeight="1">
      <c r="A39" s="76" t="s">
        <v>175</v>
      </c>
      <c r="B39" s="95" t="s">
        <v>176</v>
      </c>
      <c r="C39" s="78">
        <v>8763</v>
      </c>
      <c r="D39" s="96">
        <v>8763</v>
      </c>
      <c r="E39" s="78">
        <v>0</v>
      </c>
    </row>
    <row r="40" spans="1:5" ht="25.5" customHeight="1">
      <c r="A40" s="76" t="s">
        <v>177</v>
      </c>
      <c r="B40" s="95" t="s">
        <v>178</v>
      </c>
      <c r="C40" s="78">
        <v>3607</v>
      </c>
      <c r="D40" s="96">
        <v>3607</v>
      </c>
      <c r="E40" s="78">
        <v>0</v>
      </c>
    </row>
    <row r="41" spans="1:5" ht="25.5" customHeight="1">
      <c r="A41" s="76" t="s">
        <v>179</v>
      </c>
      <c r="B41" s="95" t="s">
        <v>180</v>
      </c>
      <c r="C41" s="78">
        <v>1368</v>
      </c>
      <c r="D41" s="96">
        <v>1368</v>
      </c>
      <c r="E41" s="78">
        <v>0</v>
      </c>
    </row>
    <row r="42" spans="1:5" ht="25.5" customHeight="1">
      <c r="A42" s="76" t="s">
        <v>181</v>
      </c>
      <c r="B42" s="95" t="s">
        <v>182</v>
      </c>
      <c r="C42" s="78">
        <v>960</v>
      </c>
      <c r="D42" s="96">
        <v>960</v>
      </c>
      <c r="E42" s="78">
        <v>0</v>
      </c>
    </row>
    <row r="43" spans="1:5" ht="25.5" customHeight="1">
      <c r="A43" s="76" t="s">
        <v>183</v>
      </c>
      <c r="B43" s="95" t="s">
        <v>184</v>
      </c>
      <c r="C43" s="78">
        <v>1436</v>
      </c>
      <c r="D43" s="96">
        <v>1436</v>
      </c>
      <c r="E43" s="78">
        <v>0</v>
      </c>
    </row>
    <row r="44" spans="1:5" ht="25.5" customHeight="1">
      <c r="A44" s="76" t="s">
        <v>185</v>
      </c>
      <c r="B44" s="95" t="s">
        <v>186</v>
      </c>
      <c r="C44" s="78">
        <v>1092</v>
      </c>
      <c r="D44" s="96">
        <v>1092</v>
      </c>
      <c r="E44" s="78">
        <v>0</v>
      </c>
    </row>
    <row r="45" spans="1:5" ht="25.5" customHeight="1">
      <c r="A45" s="76" t="s">
        <v>187</v>
      </c>
      <c r="B45" s="95" t="s">
        <v>188</v>
      </c>
      <c r="C45" s="78">
        <v>300</v>
      </c>
      <c r="D45" s="96">
        <v>300</v>
      </c>
      <c r="E45" s="78">
        <v>0</v>
      </c>
    </row>
    <row r="46" spans="1:5" ht="25.5" customHeight="1">
      <c r="A46" s="76" t="s">
        <v>189</v>
      </c>
      <c r="B46" s="95" t="s">
        <v>190</v>
      </c>
      <c r="C46" s="78">
        <v>115044</v>
      </c>
      <c r="D46" s="96">
        <v>115044</v>
      </c>
      <c r="E46" s="78">
        <v>0</v>
      </c>
    </row>
    <row r="47" spans="1:5" ht="25.5" customHeight="1">
      <c r="A47" s="76" t="s">
        <v>191</v>
      </c>
      <c r="B47" s="95" t="s">
        <v>192</v>
      </c>
      <c r="C47" s="78">
        <v>82188</v>
      </c>
      <c r="D47" s="96">
        <v>82188</v>
      </c>
      <c r="E47" s="78">
        <v>0</v>
      </c>
    </row>
    <row r="48" spans="1:5" ht="25.5" customHeight="1">
      <c r="A48" s="76" t="s">
        <v>193</v>
      </c>
      <c r="B48" s="95" t="s">
        <v>194</v>
      </c>
      <c r="C48" s="78">
        <v>32856</v>
      </c>
      <c r="D48" s="96">
        <v>32856</v>
      </c>
      <c r="E48" s="78">
        <v>0</v>
      </c>
    </row>
    <row r="49" spans="1:5" ht="25.5" customHeight="1">
      <c r="A49" s="76" t="s">
        <v>195</v>
      </c>
      <c r="B49" s="95" t="s">
        <v>196</v>
      </c>
      <c r="C49" s="78">
        <v>236350</v>
      </c>
      <c r="D49" s="96">
        <v>0</v>
      </c>
      <c r="E49" s="78">
        <v>236350</v>
      </c>
    </row>
    <row r="50" spans="1:5" ht="25.5" customHeight="1">
      <c r="A50" s="76" t="s">
        <v>197</v>
      </c>
      <c r="B50" s="95" t="s">
        <v>198</v>
      </c>
      <c r="C50" s="78">
        <v>87210</v>
      </c>
      <c r="D50" s="96">
        <v>0</v>
      </c>
      <c r="E50" s="78">
        <v>87210</v>
      </c>
    </row>
    <row r="51" spans="1:5" ht="25.5" customHeight="1">
      <c r="A51" s="76" t="s">
        <v>199</v>
      </c>
      <c r="B51" s="95" t="s">
        <v>200</v>
      </c>
      <c r="C51" s="78">
        <v>61560</v>
      </c>
      <c r="D51" s="96">
        <v>0</v>
      </c>
      <c r="E51" s="78">
        <v>61560</v>
      </c>
    </row>
    <row r="52" spans="1:5" ht="25.5" customHeight="1">
      <c r="A52" s="76" t="s">
        <v>201</v>
      </c>
      <c r="B52" s="95" t="s">
        <v>202</v>
      </c>
      <c r="C52" s="78">
        <v>25650</v>
      </c>
      <c r="D52" s="96">
        <v>0</v>
      </c>
      <c r="E52" s="78">
        <v>25650</v>
      </c>
    </row>
    <row r="53" spans="1:5" ht="25.5" customHeight="1">
      <c r="A53" s="76" t="s">
        <v>203</v>
      </c>
      <c r="B53" s="95" t="s">
        <v>204</v>
      </c>
      <c r="C53" s="78">
        <v>19176</v>
      </c>
      <c r="D53" s="96">
        <v>0</v>
      </c>
      <c r="E53" s="78">
        <v>19176</v>
      </c>
    </row>
    <row r="54" spans="1:5" ht="25.5" customHeight="1">
      <c r="A54" s="76" t="s">
        <v>205</v>
      </c>
      <c r="B54" s="95" t="s">
        <v>206</v>
      </c>
      <c r="C54" s="78">
        <v>13704</v>
      </c>
      <c r="D54" s="96">
        <v>0</v>
      </c>
      <c r="E54" s="78">
        <v>13704</v>
      </c>
    </row>
    <row r="55" spans="1:5" ht="25.5" customHeight="1">
      <c r="A55" s="76" t="s">
        <v>207</v>
      </c>
      <c r="B55" s="95" t="s">
        <v>208</v>
      </c>
      <c r="C55" s="78">
        <v>5472</v>
      </c>
      <c r="D55" s="96">
        <v>0</v>
      </c>
      <c r="E55" s="78">
        <v>5472</v>
      </c>
    </row>
    <row r="56" spans="1:5" ht="25.5" customHeight="1">
      <c r="A56" s="76" t="s">
        <v>209</v>
      </c>
      <c r="B56" s="95" t="s">
        <v>210</v>
      </c>
      <c r="C56" s="78">
        <v>33564</v>
      </c>
      <c r="D56" s="96">
        <v>0</v>
      </c>
      <c r="E56" s="78">
        <v>33564</v>
      </c>
    </row>
    <row r="57" spans="1:5" ht="25.5" customHeight="1">
      <c r="A57" s="76" t="s">
        <v>211</v>
      </c>
      <c r="B57" s="95" t="s">
        <v>212</v>
      </c>
      <c r="C57" s="78">
        <v>23976</v>
      </c>
      <c r="D57" s="96">
        <v>0</v>
      </c>
      <c r="E57" s="78">
        <v>23976</v>
      </c>
    </row>
    <row r="58" spans="1:5" ht="25.5" customHeight="1">
      <c r="A58" s="76" t="s">
        <v>213</v>
      </c>
      <c r="B58" s="95" t="s">
        <v>214</v>
      </c>
      <c r="C58" s="78">
        <v>9588</v>
      </c>
      <c r="D58" s="96">
        <v>0</v>
      </c>
      <c r="E58" s="78">
        <v>9588</v>
      </c>
    </row>
    <row r="59" spans="1:5" ht="25.5" customHeight="1">
      <c r="A59" s="76" t="s">
        <v>215</v>
      </c>
      <c r="B59" s="95" t="s">
        <v>216</v>
      </c>
      <c r="C59" s="78">
        <v>71400</v>
      </c>
      <c r="D59" s="96">
        <v>0</v>
      </c>
      <c r="E59" s="78">
        <v>71400</v>
      </c>
    </row>
    <row r="60" spans="1:5" ht="25.5" customHeight="1">
      <c r="A60" s="76" t="s">
        <v>217</v>
      </c>
      <c r="B60" s="95" t="s">
        <v>218</v>
      </c>
      <c r="C60" s="78">
        <v>71400</v>
      </c>
      <c r="D60" s="96">
        <v>0</v>
      </c>
      <c r="E60" s="78">
        <v>71400</v>
      </c>
    </row>
    <row r="61" spans="1:5" ht="25.5" customHeight="1">
      <c r="A61" s="76" t="s">
        <v>219</v>
      </c>
      <c r="B61" s="95" t="s">
        <v>220</v>
      </c>
      <c r="C61" s="78">
        <v>25000</v>
      </c>
      <c r="D61" s="96">
        <v>0</v>
      </c>
      <c r="E61" s="78">
        <v>25000</v>
      </c>
    </row>
    <row r="62" spans="1:5" ht="25.5" customHeight="1">
      <c r="A62" s="76" t="s">
        <v>221</v>
      </c>
      <c r="B62" s="95" t="s">
        <v>222</v>
      </c>
      <c r="C62" s="78">
        <v>25000</v>
      </c>
      <c r="D62" s="96">
        <v>0</v>
      </c>
      <c r="E62" s="78">
        <v>25000</v>
      </c>
    </row>
    <row r="63" spans="1:5" ht="25.5" customHeight="1">
      <c r="A63" s="76" t="s">
        <v>223</v>
      </c>
      <c r="B63" s="95" t="s">
        <v>224</v>
      </c>
      <c r="C63" s="78">
        <v>2880</v>
      </c>
      <c r="D63" s="96">
        <v>2880</v>
      </c>
      <c r="E63" s="78">
        <v>0</v>
      </c>
    </row>
    <row r="64" spans="1:5" ht="25.5" customHeight="1">
      <c r="A64" s="76" t="s">
        <v>225</v>
      </c>
      <c r="B64" s="95" t="s">
        <v>226</v>
      </c>
      <c r="C64" s="78">
        <v>1800</v>
      </c>
      <c r="D64" s="96">
        <v>1800</v>
      </c>
      <c r="E64" s="78">
        <v>0</v>
      </c>
    </row>
    <row r="65" spans="1:5" ht="25.5" customHeight="1">
      <c r="A65" s="76" t="s">
        <v>227</v>
      </c>
      <c r="B65" s="95" t="s">
        <v>228</v>
      </c>
      <c r="C65" s="78">
        <v>1800</v>
      </c>
      <c r="D65" s="96">
        <v>1800</v>
      </c>
      <c r="E65" s="78">
        <v>0</v>
      </c>
    </row>
    <row r="66" spans="1:5" ht="25.5" customHeight="1">
      <c r="A66" s="76" t="s">
        <v>229</v>
      </c>
      <c r="B66" s="95" t="s">
        <v>230</v>
      </c>
      <c r="C66" s="78">
        <v>1080</v>
      </c>
      <c r="D66" s="96">
        <v>1080</v>
      </c>
      <c r="E66" s="78">
        <v>0</v>
      </c>
    </row>
    <row r="67" spans="1:5" ht="25.5" customHeight="1">
      <c r="A67" s="76" t="s">
        <v>231</v>
      </c>
      <c r="B67" s="95" t="s">
        <v>232</v>
      </c>
      <c r="C67" s="78">
        <v>1080</v>
      </c>
      <c r="D67" s="96">
        <v>1080</v>
      </c>
      <c r="E67" s="78">
        <v>0</v>
      </c>
    </row>
    <row r="68" spans="1:5" ht="12.75" customHeight="1">
      <c r="A68" s="23"/>
      <c r="B68" s="23"/>
      <c r="C68" s="23"/>
      <c r="D68" s="23"/>
      <c r="E68" s="23"/>
    </row>
  </sheetData>
  <sheetProtection/>
  <mergeCells count="2">
    <mergeCell ref="A5:B5"/>
    <mergeCell ref="C5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0.83203125" style="0" customWidth="1"/>
    <col min="2" max="3" width="22.5" style="0" customWidth="1"/>
    <col min="4" max="4" width="26" style="0" customWidth="1"/>
    <col min="5" max="5" width="15.16015625" style="0" customWidth="1"/>
    <col min="6" max="6" width="18.16015625" style="0" customWidth="1"/>
    <col min="7" max="7" width="20.66015625" style="0" customWidth="1"/>
    <col min="8" max="8" width="22.5" style="0" customWidth="1"/>
    <col min="9" max="9" width="17.83203125" style="0" customWidth="1"/>
  </cols>
  <sheetData>
    <row r="1" ht="12.75" customHeight="1"/>
    <row r="2" ht="12.75" customHeight="1"/>
    <row r="3" spans="1:9" ht="29.25" customHeight="1">
      <c r="A3" s="83" t="s">
        <v>233</v>
      </c>
      <c r="B3" s="83"/>
      <c r="C3" s="83"/>
      <c r="D3" s="83"/>
      <c r="E3" s="83"/>
      <c r="F3" s="83"/>
      <c r="G3" s="83"/>
      <c r="H3" s="83"/>
      <c r="I3" s="83"/>
    </row>
    <row r="4" ht="12.75" customHeight="1"/>
    <row r="5" ht="12.75" customHeight="1"/>
    <row r="6" spans="1:9" ht="27.75" customHeight="1">
      <c r="A6" s="84" t="s">
        <v>234</v>
      </c>
      <c r="B6" s="84" t="s">
        <v>235</v>
      </c>
      <c r="C6" s="84" t="s">
        <v>236</v>
      </c>
      <c r="D6" s="32" t="s">
        <v>237</v>
      </c>
      <c r="E6" s="84"/>
      <c r="F6" s="84" t="s">
        <v>238</v>
      </c>
      <c r="G6" s="32" t="s">
        <v>239</v>
      </c>
      <c r="H6" s="84"/>
      <c r="I6" s="32" t="s">
        <v>240</v>
      </c>
    </row>
    <row r="7" spans="1:9" ht="25.5" customHeight="1">
      <c r="A7" s="84"/>
      <c r="B7" s="84"/>
      <c r="C7" s="32"/>
      <c r="D7" s="85" t="s">
        <v>69</v>
      </c>
      <c r="E7" s="86" t="s">
        <v>241</v>
      </c>
      <c r="F7" s="32"/>
      <c r="G7" s="85" t="s">
        <v>69</v>
      </c>
      <c r="H7" s="86" t="s">
        <v>241</v>
      </c>
      <c r="I7" s="32"/>
    </row>
    <row r="8" spans="1:9" ht="24" customHeight="1">
      <c r="A8" s="87" t="s">
        <v>71</v>
      </c>
      <c r="B8" s="87">
        <v>1</v>
      </c>
      <c r="C8" s="87">
        <v>2</v>
      </c>
      <c r="D8" s="88">
        <v>3</v>
      </c>
      <c r="E8" s="88">
        <v>4</v>
      </c>
      <c r="F8" s="87">
        <v>5</v>
      </c>
      <c r="G8" s="88">
        <v>6</v>
      </c>
      <c r="H8" s="88">
        <v>7</v>
      </c>
      <c r="I8" s="87">
        <v>8</v>
      </c>
    </row>
    <row r="9" spans="1:9" ht="22.5" customHeight="1">
      <c r="A9" s="76" t="s">
        <v>10</v>
      </c>
      <c r="B9" s="89">
        <v>450000</v>
      </c>
      <c r="C9" s="90">
        <v>450000</v>
      </c>
      <c r="D9" s="78">
        <v>0</v>
      </c>
      <c r="E9" s="91"/>
      <c r="F9" s="90">
        <v>149723</v>
      </c>
      <c r="G9" s="90">
        <v>300277</v>
      </c>
      <c r="H9" s="90">
        <v>15.44</v>
      </c>
      <c r="I9" s="92"/>
    </row>
    <row r="10" spans="1:9" ht="22.5" customHeight="1">
      <c r="A10" s="76" t="s">
        <v>242</v>
      </c>
      <c r="B10" s="89">
        <v>450000</v>
      </c>
      <c r="C10" s="90">
        <v>450000</v>
      </c>
      <c r="D10" s="78">
        <v>0</v>
      </c>
      <c r="E10" s="91"/>
      <c r="F10" s="90">
        <v>149723</v>
      </c>
      <c r="G10" s="90">
        <v>300277</v>
      </c>
      <c r="H10" s="90">
        <v>15.44</v>
      </c>
      <c r="I10" s="92"/>
    </row>
    <row r="11" spans="1:9" ht="22.5" customHeight="1">
      <c r="A11" s="76" t="s">
        <v>243</v>
      </c>
      <c r="B11" s="89">
        <v>70000</v>
      </c>
      <c r="C11" s="90">
        <v>70000</v>
      </c>
      <c r="D11" s="78">
        <v>0</v>
      </c>
      <c r="E11" s="91" t="s">
        <v>244</v>
      </c>
      <c r="F11" s="90">
        <v>4723</v>
      </c>
      <c r="G11" s="90">
        <v>65277</v>
      </c>
      <c r="H11" s="90">
        <v>13.82</v>
      </c>
      <c r="I11" s="92"/>
    </row>
    <row r="12" spans="1:9" ht="22.5" customHeight="1">
      <c r="A12" s="76" t="s">
        <v>245</v>
      </c>
      <c r="B12" s="89">
        <v>380000</v>
      </c>
      <c r="C12" s="90">
        <v>380000</v>
      </c>
      <c r="D12" s="78">
        <v>0</v>
      </c>
      <c r="E12" s="91" t="s">
        <v>244</v>
      </c>
      <c r="F12" s="90">
        <v>145000</v>
      </c>
      <c r="G12" s="90">
        <v>235000</v>
      </c>
      <c r="H12" s="90">
        <v>1.62</v>
      </c>
      <c r="I12" s="92"/>
    </row>
    <row r="13" spans="2:3" ht="12.75" customHeight="1">
      <c r="B13" s="23"/>
      <c r="C13" s="23"/>
    </row>
    <row r="14" spans="2:3" ht="12.75" customHeight="1">
      <c r="B14" s="23"/>
      <c r="C14" s="23"/>
    </row>
    <row r="15" ht="12.75" customHeight="1">
      <c r="C15" s="23"/>
    </row>
    <row r="16" ht="12.75" customHeight="1">
      <c r="C16" s="23"/>
    </row>
    <row r="17" spans="3:4" ht="12.75" customHeight="1">
      <c r="C17" s="23"/>
      <c r="D17" s="23"/>
    </row>
    <row r="18" ht="12.75" customHeight="1">
      <c r="D18" s="23"/>
    </row>
  </sheetData>
  <sheetProtection/>
  <mergeCells count="7">
    <mergeCell ref="D6:E6"/>
    <mergeCell ref="G6:H6"/>
    <mergeCell ref="A6:A7"/>
    <mergeCell ref="B6:B7"/>
    <mergeCell ref="C6:C7"/>
    <mergeCell ref="F6:F7"/>
    <mergeCell ref="I6:I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5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47.66015625" style="0" customWidth="1"/>
    <col min="3" max="5" width="6.5" style="0" customWidth="1"/>
    <col min="6" max="6" width="30.5" style="0" customWidth="1"/>
    <col min="7" max="12" width="18.16015625" style="0" customWidth="1"/>
  </cols>
  <sheetData>
    <row r="1" ht="21" customHeight="1"/>
    <row r="2" spans="1:12" ht="36" customHeight="1">
      <c r="A2" s="63" t="s">
        <v>246</v>
      </c>
      <c r="B2" s="64"/>
      <c r="C2" s="5"/>
      <c r="D2" s="63"/>
      <c r="E2" s="63"/>
      <c r="F2" s="63"/>
      <c r="G2" s="63"/>
      <c r="H2" s="63"/>
      <c r="I2" s="63"/>
      <c r="J2" s="63"/>
      <c r="K2" s="63"/>
      <c r="L2" s="63"/>
    </row>
    <row r="3" spans="1:12" ht="12.75" customHeight="1">
      <c r="A3" s="65"/>
      <c r="B3" s="65"/>
      <c r="C3" s="65"/>
      <c r="D3" s="65"/>
      <c r="E3" s="66"/>
      <c r="F3" s="66"/>
      <c r="G3" s="66"/>
      <c r="H3" s="66"/>
      <c r="I3" s="66"/>
      <c r="J3" s="66"/>
      <c r="K3" s="66"/>
      <c r="L3" s="79" t="s">
        <v>55</v>
      </c>
    </row>
    <row r="4" spans="1:12" ht="24" customHeight="1">
      <c r="A4" s="9" t="s">
        <v>56</v>
      </c>
      <c r="B4" s="9" t="s">
        <v>57</v>
      </c>
      <c r="C4" s="8" t="s">
        <v>58</v>
      </c>
      <c r="D4" s="8"/>
      <c r="E4" s="9"/>
      <c r="F4" s="9" t="s">
        <v>59</v>
      </c>
      <c r="G4" s="8" t="s">
        <v>60</v>
      </c>
      <c r="H4" s="67" t="s">
        <v>61</v>
      </c>
      <c r="I4" s="8"/>
      <c r="J4" s="9"/>
      <c r="K4" s="80" t="s">
        <v>62</v>
      </c>
      <c r="L4" s="80"/>
    </row>
    <row r="5" spans="1:12" ht="22.5" customHeight="1">
      <c r="A5" s="9"/>
      <c r="B5" s="8"/>
      <c r="C5" s="68" t="s">
        <v>63</v>
      </c>
      <c r="D5" s="69" t="s">
        <v>64</v>
      </c>
      <c r="E5" s="70" t="s">
        <v>65</v>
      </c>
      <c r="F5" s="9"/>
      <c r="G5" s="8"/>
      <c r="H5" s="68" t="s">
        <v>66</v>
      </c>
      <c r="I5" s="81" t="s">
        <v>67</v>
      </c>
      <c r="J5" s="81" t="s">
        <v>68</v>
      </c>
      <c r="K5" s="81" t="s">
        <v>69</v>
      </c>
      <c r="L5" s="82" t="s">
        <v>70</v>
      </c>
    </row>
    <row r="6" spans="1:12" ht="21" customHeight="1">
      <c r="A6" s="71" t="s">
        <v>71</v>
      </c>
      <c r="B6" s="71" t="s">
        <v>71</v>
      </c>
      <c r="C6" s="72" t="s">
        <v>71</v>
      </c>
      <c r="D6" s="72" t="s">
        <v>71</v>
      </c>
      <c r="E6" s="72" t="s">
        <v>71</v>
      </c>
      <c r="F6" s="73">
        <v>1</v>
      </c>
      <c r="G6" s="74">
        <v>2</v>
      </c>
      <c r="H6" s="75">
        <v>3</v>
      </c>
      <c r="I6" s="75">
        <v>4</v>
      </c>
      <c r="J6" s="75">
        <v>5</v>
      </c>
      <c r="K6" s="75">
        <v>6</v>
      </c>
      <c r="L6" s="72">
        <v>7</v>
      </c>
    </row>
    <row r="7" spans="1:12" ht="25.5" customHeight="1">
      <c r="A7" s="76"/>
      <c r="B7" s="76" t="s">
        <v>10</v>
      </c>
      <c r="C7" s="77"/>
      <c r="D7" s="77"/>
      <c r="E7" s="77"/>
      <c r="F7" s="18"/>
      <c r="G7" s="78">
        <v>0</v>
      </c>
      <c r="H7" s="78">
        <v>35000000</v>
      </c>
      <c r="I7" s="78">
        <v>0</v>
      </c>
      <c r="J7" s="78">
        <v>35000000</v>
      </c>
      <c r="K7" s="78">
        <v>0</v>
      </c>
      <c r="L7" s="78">
        <v>0</v>
      </c>
    </row>
    <row r="8" spans="1:12" ht="25.5" customHeight="1">
      <c r="A8" s="76" t="s">
        <v>72</v>
      </c>
      <c r="B8" s="76" t="s">
        <v>73</v>
      </c>
      <c r="C8" s="77"/>
      <c r="D8" s="77"/>
      <c r="E8" s="77"/>
      <c r="F8" s="18"/>
      <c r="G8" s="78">
        <v>0</v>
      </c>
      <c r="H8" s="78">
        <v>35000000</v>
      </c>
      <c r="I8" s="78">
        <v>0</v>
      </c>
      <c r="J8" s="78">
        <v>35000000</v>
      </c>
      <c r="K8" s="78">
        <v>0</v>
      </c>
      <c r="L8" s="78">
        <v>0</v>
      </c>
    </row>
    <row r="9" spans="1:12" ht="25.5" customHeight="1">
      <c r="A9" s="76" t="s">
        <v>74</v>
      </c>
      <c r="B9" s="76" t="s">
        <v>75</v>
      </c>
      <c r="C9" s="77" t="s">
        <v>76</v>
      </c>
      <c r="D9" s="77" t="s">
        <v>77</v>
      </c>
      <c r="E9" s="77" t="s">
        <v>77</v>
      </c>
      <c r="F9" s="18" t="s">
        <v>78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</row>
    <row r="10" spans="1:12" ht="25.5" customHeight="1">
      <c r="A10" s="76" t="s">
        <v>74</v>
      </c>
      <c r="B10" s="76" t="s">
        <v>75</v>
      </c>
      <c r="C10" s="77" t="s">
        <v>76</v>
      </c>
      <c r="D10" s="77" t="s">
        <v>79</v>
      </c>
      <c r="E10" s="77" t="s">
        <v>80</v>
      </c>
      <c r="F10" s="18" t="s">
        <v>81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</row>
    <row r="11" spans="1:12" ht="25.5" customHeight="1">
      <c r="A11" s="76" t="s">
        <v>74</v>
      </c>
      <c r="B11" s="76" t="s">
        <v>75</v>
      </c>
      <c r="C11" s="77" t="s">
        <v>82</v>
      </c>
      <c r="D11" s="77" t="s">
        <v>83</v>
      </c>
      <c r="E11" s="77" t="s">
        <v>79</v>
      </c>
      <c r="F11" s="18" t="s">
        <v>84</v>
      </c>
      <c r="G11" s="78">
        <v>0</v>
      </c>
      <c r="H11" s="78">
        <v>0</v>
      </c>
      <c r="I11" s="78">
        <v>0</v>
      </c>
      <c r="J11" s="78">
        <v>0</v>
      </c>
      <c r="K11" s="78">
        <v>0</v>
      </c>
      <c r="L11" s="78">
        <v>0</v>
      </c>
    </row>
    <row r="12" spans="1:12" ht="25.5" customHeight="1">
      <c r="A12" s="76" t="s">
        <v>74</v>
      </c>
      <c r="B12" s="76" t="s">
        <v>75</v>
      </c>
      <c r="C12" s="77" t="s">
        <v>82</v>
      </c>
      <c r="D12" s="77" t="s">
        <v>85</v>
      </c>
      <c r="E12" s="77" t="s">
        <v>80</v>
      </c>
      <c r="F12" s="18" t="s">
        <v>86</v>
      </c>
      <c r="G12" s="78">
        <v>0</v>
      </c>
      <c r="H12" s="78">
        <v>0</v>
      </c>
      <c r="I12" s="78">
        <v>0</v>
      </c>
      <c r="J12" s="78">
        <v>0</v>
      </c>
      <c r="K12" s="78">
        <v>0</v>
      </c>
      <c r="L12" s="78">
        <v>0</v>
      </c>
    </row>
    <row r="13" spans="1:12" ht="25.5" customHeight="1">
      <c r="A13" s="76" t="s">
        <v>74</v>
      </c>
      <c r="B13" s="76" t="s">
        <v>75</v>
      </c>
      <c r="C13" s="77" t="s">
        <v>87</v>
      </c>
      <c r="D13" s="77" t="s">
        <v>88</v>
      </c>
      <c r="E13" s="77" t="s">
        <v>80</v>
      </c>
      <c r="F13" s="18" t="s">
        <v>89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1:12" ht="25.5" customHeight="1">
      <c r="A14" s="76" t="s">
        <v>74</v>
      </c>
      <c r="B14" s="76" t="s">
        <v>75</v>
      </c>
      <c r="C14" s="77" t="s">
        <v>90</v>
      </c>
      <c r="D14" s="77" t="s">
        <v>91</v>
      </c>
      <c r="E14" s="77" t="s">
        <v>79</v>
      </c>
      <c r="F14" s="18" t="s">
        <v>92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1:12" ht="25.5" customHeight="1">
      <c r="A15" s="76" t="s">
        <v>74</v>
      </c>
      <c r="B15" s="76" t="s">
        <v>75</v>
      </c>
      <c r="C15" s="77" t="s">
        <v>90</v>
      </c>
      <c r="D15" s="77" t="s">
        <v>91</v>
      </c>
      <c r="E15" s="77" t="s">
        <v>79</v>
      </c>
      <c r="F15" s="18" t="s">
        <v>92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1:12" ht="25.5" customHeight="1">
      <c r="A16" s="76" t="s">
        <v>74</v>
      </c>
      <c r="B16" s="76" t="s">
        <v>75</v>
      </c>
      <c r="C16" s="77" t="s">
        <v>90</v>
      </c>
      <c r="D16" s="77" t="s">
        <v>247</v>
      </c>
      <c r="E16" s="77" t="s">
        <v>91</v>
      </c>
      <c r="F16" s="18" t="s">
        <v>248</v>
      </c>
      <c r="G16" s="78">
        <v>0</v>
      </c>
      <c r="H16" s="78">
        <v>35000000</v>
      </c>
      <c r="I16" s="78">
        <v>0</v>
      </c>
      <c r="J16" s="78">
        <v>35000000</v>
      </c>
      <c r="K16" s="78">
        <v>0</v>
      </c>
      <c r="L16" s="78">
        <v>0</v>
      </c>
    </row>
    <row r="17" spans="1:12" ht="25.5" customHeight="1">
      <c r="A17" s="76" t="s">
        <v>74</v>
      </c>
      <c r="B17" s="76" t="s">
        <v>75</v>
      </c>
      <c r="C17" s="77" t="s">
        <v>93</v>
      </c>
      <c r="D17" s="77" t="s">
        <v>80</v>
      </c>
      <c r="E17" s="77" t="s">
        <v>94</v>
      </c>
      <c r="F17" s="18" t="s">
        <v>95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1:12" ht="25.5" customHeight="1">
      <c r="A18" s="76" t="s">
        <v>74</v>
      </c>
      <c r="B18" s="76" t="s">
        <v>75</v>
      </c>
      <c r="C18" s="77" t="s">
        <v>93</v>
      </c>
      <c r="D18" s="77" t="s">
        <v>80</v>
      </c>
      <c r="E18" s="77" t="s">
        <v>94</v>
      </c>
      <c r="F18" s="18" t="s">
        <v>95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1:12" ht="25.5" customHeight="1">
      <c r="A19" s="76" t="s">
        <v>74</v>
      </c>
      <c r="B19" s="76" t="s">
        <v>75</v>
      </c>
      <c r="C19" s="77" t="s">
        <v>93</v>
      </c>
      <c r="D19" s="77" t="s">
        <v>80</v>
      </c>
      <c r="E19" s="77" t="s">
        <v>94</v>
      </c>
      <c r="F19" s="18" t="s">
        <v>95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</row>
    <row r="20" spans="1:12" ht="25.5" customHeight="1">
      <c r="A20" s="76" t="s">
        <v>74</v>
      </c>
      <c r="B20" s="76" t="s">
        <v>75</v>
      </c>
      <c r="C20" s="77" t="s">
        <v>93</v>
      </c>
      <c r="D20" s="77" t="s">
        <v>80</v>
      </c>
      <c r="E20" s="77" t="s">
        <v>94</v>
      </c>
      <c r="F20" s="18" t="s">
        <v>95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1:12" ht="25.5" customHeight="1">
      <c r="A21" s="76" t="s">
        <v>74</v>
      </c>
      <c r="B21" s="76" t="s">
        <v>75</v>
      </c>
      <c r="C21" s="77" t="s">
        <v>96</v>
      </c>
      <c r="D21" s="77" t="s">
        <v>80</v>
      </c>
      <c r="E21" s="77" t="s">
        <v>80</v>
      </c>
      <c r="F21" s="18" t="s">
        <v>97</v>
      </c>
      <c r="G21" s="78">
        <v>0</v>
      </c>
      <c r="H21" s="78">
        <v>0</v>
      </c>
      <c r="I21" s="78">
        <v>0</v>
      </c>
      <c r="J21" s="78">
        <v>0</v>
      </c>
      <c r="K21" s="78">
        <v>0</v>
      </c>
      <c r="L21" s="78">
        <v>0</v>
      </c>
    </row>
    <row r="22" spans="1:12" ht="25.5" customHeight="1">
      <c r="A22" s="76" t="s">
        <v>74</v>
      </c>
      <c r="B22" s="76" t="s">
        <v>75</v>
      </c>
      <c r="C22" s="77" t="s">
        <v>96</v>
      </c>
      <c r="D22" s="77" t="s">
        <v>80</v>
      </c>
      <c r="E22" s="77" t="s">
        <v>80</v>
      </c>
      <c r="F22" s="18" t="s">
        <v>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1:12" ht="25.5" customHeight="1">
      <c r="A23" s="76" t="s">
        <v>74</v>
      </c>
      <c r="B23" s="76" t="s">
        <v>75</v>
      </c>
      <c r="C23" s="77" t="s">
        <v>96</v>
      </c>
      <c r="D23" s="77" t="s">
        <v>80</v>
      </c>
      <c r="E23" s="77" t="s">
        <v>80</v>
      </c>
      <c r="F23" s="18" t="s">
        <v>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1:12" ht="25.5" customHeight="1">
      <c r="A24" s="76" t="s">
        <v>74</v>
      </c>
      <c r="B24" s="76" t="s">
        <v>75</v>
      </c>
      <c r="C24" s="77" t="s">
        <v>96</v>
      </c>
      <c r="D24" s="77" t="s">
        <v>80</v>
      </c>
      <c r="E24" s="77" t="s">
        <v>80</v>
      </c>
      <c r="F24" s="18" t="s">
        <v>97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1:12" ht="25.5" customHeight="1">
      <c r="A25" s="76" t="s">
        <v>74</v>
      </c>
      <c r="B25" s="76" t="s">
        <v>75</v>
      </c>
      <c r="C25" s="77" t="s">
        <v>96</v>
      </c>
      <c r="D25" s="77" t="s">
        <v>80</v>
      </c>
      <c r="E25" s="77" t="s">
        <v>80</v>
      </c>
      <c r="F25" s="18" t="s">
        <v>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1:12" ht="25.5" customHeight="1">
      <c r="A26" s="76" t="s">
        <v>74</v>
      </c>
      <c r="B26" s="76" t="s">
        <v>75</v>
      </c>
      <c r="C26" s="77" t="s">
        <v>96</v>
      </c>
      <c r="D26" s="77" t="s">
        <v>80</v>
      </c>
      <c r="E26" s="77" t="s">
        <v>80</v>
      </c>
      <c r="F26" s="18" t="s">
        <v>97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1:12" ht="25.5" customHeight="1">
      <c r="A27" s="76" t="s">
        <v>74</v>
      </c>
      <c r="B27" s="76" t="s">
        <v>75</v>
      </c>
      <c r="C27" s="77" t="s">
        <v>96</v>
      </c>
      <c r="D27" s="77" t="s">
        <v>80</v>
      </c>
      <c r="E27" s="77" t="s">
        <v>80</v>
      </c>
      <c r="F27" s="18" t="s">
        <v>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1:12" ht="25.5" customHeight="1">
      <c r="A28" s="76" t="s">
        <v>74</v>
      </c>
      <c r="B28" s="76" t="s">
        <v>75</v>
      </c>
      <c r="C28" s="77" t="s">
        <v>96</v>
      </c>
      <c r="D28" s="77" t="s">
        <v>80</v>
      </c>
      <c r="E28" s="77" t="s">
        <v>80</v>
      </c>
      <c r="F28" s="18" t="s">
        <v>97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1:12" ht="25.5" customHeight="1">
      <c r="A29" s="76" t="s">
        <v>74</v>
      </c>
      <c r="B29" s="76" t="s">
        <v>75</v>
      </c>
      <c r="C29" s="77" t="s">
        <v>96</v>
      </c>
      <c r="D29" s="77" t="s">
        <v>80</v>
      </c>
      <c r="E29" s="77" t="s">
        <v>98</v>
      </c>
      <c r="F29" s="18" t="s">
        <v>99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1:12" ht="25.5" customHeight="1">
      <c r="A30" s="76" t="s">
        <v>74</v>
      </c>
      <c r="B30" s="76" t="s">
        <v>75</v>
      </c>
      <c r="C30" s="77" t="s">
        <v>96</v>
      </c>
      <c r="D30" s="77" t="s">
        <v>80</v>
      </c>
      <c r="E30" s="77" t="s">
        <v>98</v>
      </c>
      <c r="F30" s="18" t="s">
        <v>99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</row>
    <row r="31" spans="1:12" ht="25.5" customHeight="1">
      <c r="A31" s="76" t="s">
        <v>74</v>
      </c>
      <c r="B31" s="76" t="s">
        <v>75</v>
      </c>
      <c r="C31" s="77" t="s">
        <v>96</v>
      </c>
      <c r="D31" s="77" t="s">
        <v>80</v>
      </c>
      <c r="E31" s="77" t="s">
        <v>98</v>
      </c>
      <c r="F31" s="18" t="s">
        <v>99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1:12" ht="25.5" customHeight="1">
      <c r="A32" s="76" t="s">
        <v>74</v>
      </c>
      <c r="B32" s="76" t="s">
        <v>75</v>
      </c>
      <c r="C32" s="77" t="s">
        <v>96</v>
      </c>
      <c r="D32" s="77" t="s">
        <v>80</v>
      </c>
      <c r="E32" s="77" t="s">
        <v>98</v>
      </c>
      <c r="F32" s="18" t="s">
        <v>99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</row>
    <row r="33" spans="1:12" ht="25.5" customHeight="1">
      <c r="A33" s="76" t="s">
        <v>74</v>
      </c>
      <c r="B33" s="76" t="s">
        <v>75</v>
      </c>
      <c r="C33" s="77" t="s">
        <v>96</v>
      </c>
      <c r="D33" s="77" t="s">
        <v>80</v>
      </c>
      <c r="E33" s="77" t="s">
        <v>98</v>
      </c>
      <c r="F33" s="18" t="s">
        <v>99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1:12" ht="25.5" customHeight="1">
      <c r="A34" s="76" t="s">
        <v>74</v>
      </c>
      <c r="B34" s="76" t="s">
        <v>75</v>
      </c>
      <c r="C34" s="77" t="s">
        <v>96</v>
      </c>
      <c r="D34" s="77" t="s">
        <v>80</v>
      </c>
      <c r="E34" s="77" t="s">
        <v>98</v>
      </c>
      <c r="F34" s="18" t="s">
        <v>99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1:12" ht="25.5" customHeight="1">
      <c r="A35" s="76" t="s">
        <v>74</v>
      </c>
      <c r="B35" s="76" t="s">
        <v>75</v>
      </c>
      <c r="C35" s="77" t="s">
        <v>96</v>
      </c>
      <c r="D35" s="77" t="s">
        <v>80</v>
      </c>
      <c r="E35" s="77" t="s">
        <v>100</v>
      </c>
      <c r="F35" s="18" t="s">
        <v>101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</row>
    <row r="36" spans="1:12" ht="25.5" customHeight="1">
      <c r="A36" s="76" t="s">
        <v>74</v>
      </c>
      <c r="B36" s="76" t="s">
        <v>75</v>
      </c>
      <c r="C36" s="77" t="s">
        <v>96</v>
      </c>
      <c r="D36" s="77" t="s">
        <v>80</v>
      </c>
      <c r="E36" s="77" t="s">
        <v>100</v>
      </c>
      <c r="F36" s="18" t="s">
        <v>101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1:12" ht="25.5" customHeight="1">
      <c r="A37" s="76" t="s">
        <v>74</v>
      </c>
      <c r="B37" s="76" t="s">
        <v>75</v>
      </c>
      <c r="C37" s="77" t="s">
        <v>96</v>
      </c>
      <c r="D37" s="77" t="s">
        <v>80</v>
      </c>
      <c r="E37" s="77" t="s">
        <v>102</v>
      </c>
      <c r="F37" s="18" t="s">
        <v>103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</row>
    <row r="38" spans="1:12" ht="25.5" customHeight="1">
      <c r="A38" s="76" t="s">
        <v>74</v>
      </c>
      <c r="B38" s="76" t="s">
        <v>75</v>
      </c>
      <c r="C38" s="77" t="s">
        <v>96</v>
      </c>
      <c r="D38" s="77" t="s">
        <v>80</v>
      </c>
      <c r="E38" s="77" t="s">
        <v>104</v>
      </c>
      <c r="F38" s="18" t="s">
        <v>105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8">
        <v>0</v>
      </c>
    </row>
    <row r="39" spans="1:12" ht="25.5" customHeight="1">
      <c r="A39" s="76" t="s">
        <v>74</v>
      </c>
      <c r="B39" s="76" t="s">
        <v>75</v>
      </c>
      <c r="C39" s="77" t="s">
        <v>96</v>
      </c>
      <c r="D39" s="77" t="s">
        <v>80</v>
      </c>
      <c r="E39" s="77" t="s">
        <v>79</v>
      </c>
      <c r="F39" s="18" t="s">
        <v>106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</row>
    <row r="40" spans="1:12" ht="25.5" customHeight="1">
      <c r="A40" s="76" t="s">
        <v>74</v>
      </c>
      <c r="B40" s="76" t="s">
        <v>75</v>
      </c>
      <c r="C40" s="77" t="s">
        <v>96</v>
      </c>
      <c r="D40" s="77" t="s">
        <v>80</v>
      </c>
      <c r="E40" s="77" t="s">
        <v>79</v>
      </c>
      <c r="F40" s="18" t="s">
        <v>106</v>
      </c>
      <c r="G40" s="78">
        <v>0</v>
      </c>
      <c r="H40" s="78">
        <v>0</v>
      </c>
      <c r="I40" s="78">
        <v>0</v>
      </c>
      <c r="J40" s="78">
        <v>0</v>
      </c>
      <c r="K40" s="78">
        <v>0</v>
      </c>
      <c r="L40" s="78">
        <v>0</v>
      </c>
    </row>
    <row r="41" spans="1:12" ht="25.5" customHeight="1">
      <c r="A41" s="76" t="s">
        <v>74</v>
      </c>
      <c r="B41" s="76" t="s">
        <v>75</v>
      </c>
      <c r="C41" s="77" t="s">
        <v>96</v>
      </c>
      <c r="D41" s="77" t="s">
        <v>80</v>
      </c>
      <c r="E41" s="77" t="s">
        <v>79</v>
      </c>
      <c r="F41" s="18" t="s">
        <v>106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</row>
    <row r="42" spans="1:12" ht="25.5" customHeight="1">
      <c r="A42" s="76" t="s">
        <v>74</v>
      </c>
      <c r="B42" s="76" t="s">
        <v>75</v>
      </c>
      <c r="C42" s="77" t="s">
        <v>96</v>
      </c>
      <c r="D42" s="77" t="s">
        <v>80</v>
      </c>
      <c r="E42" s="77" t="s">
        <v>79</v>
      </c>
      <c r="F42" s="18" t="s">
        <v>106</v>
      </c>
      <c r="G42" s="78">
        <v>0</v>
      </c>
      <c r="H42" s="78">
        <v>0</v>
      </c>
      <c r="I42" s="78">
        <v>0</v>
      </c>
      <c r="J42" s="78">
        <v>0</v>
      </c>
      <c r="K42" s="78">
        <v>0</v>
      </c>
      <c r="L42" s="78">
        <v>0</v>
      </c>
    </row>
    <row r="43" spans="1:12" ht="25.5" customHeight="1">
      <c r="A43" s="76" t="s">
        <v>74</v>
      </c>
      <c r="B43" s="76" t="s">
        <v>75</v>
      </c>
      <c r="C43" s="77" t="s">
        <v>96</v>
      </c>
      <c r="D43" s="77" t="s">
        <v>80</v>
      </c>
      <c r="E43" s="77" t="s">
        <v>79</v>
      </c>
      <c r="F43" s="18" t="s">
        <v>106</v>
      </c>
      <c r="G43" s="78">
        <v>0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</row>
    <row r="44" spans="1:12" ht="25.5" customHeight="1">
      <c r="A44" s="76" t="s">
        <v>74</v>
      </c>
      <c r="B44" s="76" t="s">
        <v>75</v>
      </c>
      <c r="C44" s="77" t="s">
        <v>96</v>
      </c>
      <c r="D44" s="77" t="s">
        <v>80</v>
      </c>
      <c r="E44" s="77" t="s">
        <v>79</v>
      </c>
      <c r="F44" s="18" t="s">
        <v>106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</row>
    <row r="45" spans="1:12" ht="25.5" customHeight="1">
      <c r="A45" s="76" t="s">
        <v>74</v>
      </c>
      <c r="B45" s="76" t="s">
        <v>75</v>
      </c>
      <c r="C45" s="77" t="s">
        <v>96</v>
      </c>
      <c r="D45" s="77" t="s">
        <v>100</v>
      </c>
      <c r="E45" s="77" t="s">
        <v>98</v>
      </c>
      <c r="F45" s="18" t="s">
        <v>107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</row>
    <row r="46" spans="1:12" ht="25.5" customHeight="1">
      <c r="A46" s="76" t="s">
        <v>74</v>
      </c>
      <c r="B46" s="76" t="s">
        <v>75</v>
      </c>
      <c r="C46" s="77" t="s">
        <v>96</v>
      </c>
      <c r="D46" s="77" t="s">
        <v>108</v>
      </c>
      <c r="E46" s="77" t="s">
        <v>98</v>
      </c>
      <c r="F46" s="18" t="s">
        <v>109</v>
      </c>
      <c r="G46" s="78">
        <v>0</v>
      </c>
      <c r="H46" s="78">
        <v>0</v>
      </c>
      <c r="I46" s="78">
        <v>0</v>
      </c>
      <c r="J46" s="78">
        <v>0</v>
      </c>
      <c r="K46" s="78">
        <v>0</v>
      </c>
      <c r="L46" s="78">
        <v>0</v>
      </c>
    </row>
    <row r="47" spans="1:12" ht="25.5" customHeight="1">
      <c r="A47" s="76" t="s">
        <v>74</v>
      </c>
      <c r="B47" s="76" t="s">
        <v>75</v>
      </c>
      <c r="C47" s="77" t="s">
        <v>96</v>
      </c>
      <c r="D47" s="77" t="s">
        <v>108</v>
      </c>
      <c r="E47" s="77" t="s">
        <v>79</v>
      </c>
      <c r="F47" s="18" t="s">
        <v>110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</row>
    <row r="48" spans="1:12" ht="25.5" customHeight="1">
      <c r="A48" s="76" t="s">
        <v>74</v>
      </c>
      <c r="B48" s="76" t="s">
        <v>75</v>
      </c>
      <c r="C48" s="77" t="s">
        <v>96</v>
      </c>
      <c r="D48" s="77" t="s">
        <v>79</v>
      </c>
      <c r="E48" s="77" t="s">
        <v>80</v>
      </c>
      <c r="F48" s="18" t="s">
        <v>111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</row>
    <row r="49" spans="1:12" ht="25.5" customHeight="1">
      <c r="A49" s="76" t="s">
        <v>74</v>
      </c>
      <c r="B49" s="76" t="s">
        <v>75</v>
      </c>
      <c r="C49" s="77" t="s">
        <v>112</v>
      </c>
      <c r="D49" s="77" t="s">
        <v>98</v>
      </c>
      <c r="E49" s="77" t="s">
        <v>80</v>
      </c>
      <c r="F49" s="18" t="s">
        <v>113</v>
      </c>
      <c r="G49" s="78">
        <v>0</v>
      </c>
      <c r="H49" s="78">
        <v>0</v>
      </c>
      <c r="I49" s="78">
        <v>0</v>
      </c>
      <c r="J49" s="78">
        <v>0</v>
      </c>
      <c r="K49" s="78">
        <v>0</v>
      </c>
      <c r="L49" s="78">
        <v>0</v>
      </c>
    </row>
    <row r="50" spans="1:12" ht="12.75" customHeight="1">
      <c r="A50" s="23"/>
      <c r="B50" s="23"/>
      <c r="D50" s="23"/>
      <c r="F50" s="23"/>
      <c r="G50" s="23"/>
      <c r="H50" s="23"/>
      <c r="I50" s="23"/>
      <c r="J50" s="23"/>
      <c r="K50" s="23"/>
      <c r="L50" s="23"/>
    </row>
    <row r="51" spans="1:12" ht="12.75" customHeight="1">
      <c r="A51" s="23"/>
      <c r="B51" s="23"/>
      <c r="E51" s="23"/>
      <c r="F51" s="23"/>
      <c r="G51" s="23"/>
      <c r="H51" s="23"/>
      <c r="I51" s="23"/>
      <c r="J51" s="23"/>
      <c r="K51" s="23"/>
      <c r="L51" s="23"/>
    </row>
  </sheetData>
  <sheetProtection/>
  <mergeCells count="7">
    <mergeCell ref="C4:E4"/>
    <mergeCell ref="H4:J4"/>
    <mergeCell ref="K4:L4"/>
    <mergeCell ref="A4:A5"/>
    <mergeCell ref="B4:B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8.33203125" style="0" customWidth="1"/>
    <col min="2" max="2" width="34.83203125" style="0" customWidth="1"/>
    <col min="3" max="3" width="56.33203125" style="0" customWidth="1"/>
    <col min="4" max="4" width="38" style="0" customWidth="1"/>
  </cols>
  <sheetData>
    <row r="1" ht="12.75" customHeight="1">
      <c r="A1" s="23"/>
    </row>
    <row r="2" spans="1:4" ht="26.25" customHeight="1">
      <c r="A2" s="38" t="s">
        <v>249</v>
      </c>
      <c r="B2" s="38"/>
      <c r="C2" s="38"/>
      <c r="D2" s="38"/>
    </row>
    <row r="4" spans="1:4" ht="21" customHeight="1">
      <c r="A4" s="39" t="s">
        <v>250</v>
      </c>
      <c r="B4" s="39"/>
      <c r="C4" s="39" t="s">
        <v>251</v>
      </c>
      <c r="D4" s="39"/>
    </row>
    <row r="5" spans="1:4" ht="21" customHeight="1">
      <c r="A5" s="40" t="s">
        <v>7</v>
      </c>
      <c r="B5" s="40" t="s">
        <v>252</v>
      </c>
      <c r="C5" s="40" t="s">
        <v>253</v>
      </c>
      <c r="D5" s="41" t="s">
        <v>252</v>
      </c>
    </row>
    <row r="6" spans="1:4" ht="21" customHeight="1">
      <c r="A6" s="42" t="s">
        <v>15</v>
      </c>
      <c r="B6" s="43">
        <v>289925072</v>
      </c>
      <c r="C6" s="44" t="s">
        <v>254</v>
      </c>
      <c r="D6" s="45">
        <v>0</v>
      </c>
    </row>
    <row r="7" spans="1:5" ht="21" customHeight="1">
      <c r="A7" s="46" t="s">
        <v>17</v>
      </c>
      <c r="B7" s="43">
        <v>35000000</v>
      </c>
      <c r="C7" s="47" t="s">
        <v>18</v>
      </c>
      <c r="D7" s="45">
        <v>0</v>
      </c>
      <c r="E7" s="23"/>
    </row>
    <row r="8" spans="1:5" ht="21" customHeight="1">
      <c r="A8" s="48" t="s">
        <v>255</v>
      </c>
      <c r="B8" s="43">
        <v>0</v>
      </c>
      <c r="C8" s="49" t="s">
        <v>20</v>
      </c>
      <c r="D8" s="45">
        <v>0</v>
      </c>
      <c r="E8" s="23"/>
    </row>
    <row r="9" spans="1:5" ht="21" customHeight="1">
      <c r="A9" s="48" t="s">
        <v>21</v>
      </c>
      <c r="B9" s="43">
        <v>134250000</v>
      </c>
      <c r="C9" s="47" t="s">
        <v>22</v>
      </c>
      <c r="D9" s="45">
        <v>0</v>
      </c>
      <c r="E9" s="23"/>
    </row>
    <row r="10" spans="1:5" ht="21" customHeight="1">
      <c r="A10" s="50" t="s">
        <v>256</v>
      </c>
      <c r="B10" s="43">
        <v>0</v>
      </c>
      <c r="C10" s="49" t="s">
        <v>24</v>
      </c>
      <c r="D10" s="45">
        <v>0</v>
      </c>
      <c r="E10" s="23"/>
    </row>
    <row r="11" spans="1:5" ht="21" customHeight="1">
      <c r="A11" s="42" t="s">
        <v>257</v>
      </c>
      <c r="B11" s="43">
        <v>0</v>
      </c>
      <c r="C11" s="49" t="s">
        <v>26</v>
      </c>
      <c r="D11" s="45">
        <v>0</v>
      </c>
      <c r="E11" s="23"/>
    </row>
    <row r="12" spans="1:6" ht="21" customHeight="1">
      <c r="A12" s="42" t="s">
        <v>258</v>
      </c>
      <c r="B12" s="43">
        <v>0</v>
      </c>
      <c r="C12" s="49" t="s">
        <v>27</v>
      </c>
      <c r="D12" s="45">
        <v>0</v>
      </c>
      <c r="E12" s="23"/>
      <c r="F12" s="23"/>
    </row>
    <row r="13" spans="1:6" ht="21" customHeight="1">
      <c r="A13" s="51"/>
      <c r="B13" s="52"/>
      <c r="C13" s="49" t="s">
        <v>28</v>
      </c>
      <c r="D13" s="45">
        <v>168861</v>
      </c>
      <c r="F13" s="23"/>
    </row>
    <row r="14" spans="1:7" ht="21" customHeight="1">
      <c r="A14" s="51"/>
      <c r="B14" s="52"/>
      <c r="C14" s="49" t="s">
        <v>29</v>
      </c>
      <c r="D14" s="45">
        <v>0</v>
      </c>
      <c r="E14" s="23"/>
      <c r="F14" s="23"/>
      <c r="G14" s="23"/>
    </row>
    <row r="15" spans="1:7" ht="21" customHeight="1">
      <c r="A15" s="51"/>
      <c r="B15" s="52"/>
      <c r="C15" s="49" t="s">
        <v>259</v>
      </c>
      <c r="D15" s="45">
        <v>63569</v>
      </c>
      <c r="E15" s="23"/>
      <c r="G15" s="23"/>
    </row>
    <row r="16" spans="1:7" ht="21" customHeight="1">
      <c r="A16" s="51"/>
      <c r="B16" s="52"/>
      <c r="C16" s="49" t="s">
        <v>260</v>
      </c>
      <c r="D16" s="45">
        <v>4760000</v>
      </c>
      <c r="E16" s="23"/>
      <c r="F16" s="23"/>
      <c r="G16" s="23"/>
    </row>
    <row r="17" spans="1:6" ht="21" customHeight="1">
      <c r="A17" s="51"/>
      <c r="B17" s="52"/>
      <c r="C17" s="49" t="s">
        <v>261</v>
      </c>
      <c r="D17" s="45">
        <v>49620000</v>
      </c>
      <c r="E17" s="23"/>
      <c r="F17" s="23"/>
    </row>
    <row r="18" spans="1:7" ht="21" customHeight="1">
      <c r="A18" s="51"/>
      <c r="B18" s="53"/>
      <c r="C18" s="47" t="s">
        <v>262</v>
      </c>
      <c r="D18" s="45">
        <v>27750000</v>
      </c>
      <c r="E18" s="23"/>
      <c r="F18" s="23"/>
      <c r="G18" s="23"/>
    </row>
    <row r="19" spans="1:7" ht="21" customHeight="1">
      <c r="A19" s="51"/>
      <c r="B19" s="53"/>
      <c r="C19" s="49" t="s">
        <v>263</v>
      </c>
      <c r="D19" s="45">
        <v>242447598</v>
      </c>
      <c r="E19" s="23"/>
      <c r="F19" s="23"/>
      <c r="G19" s="23"/>
    </row>
    <row r="20" spans="1:6" ht="21" customHeight="1">
      <c r="A20" s="51"/>
      <c r="B20" s="53"/>
      <c r="C20" s="47" t="s">
        <v>264</v>
      </c>
      <c r="D20" s="45">
        <v>0</v>
      </c>
      <c r="E20" s="23"/>
      <c r="F20" s="23"/>
    </row>
    <row r="21" spans="1:6" ht="21" customHeight="1">
      <c r="A21" s="51"/>
      <c r="B21" s="53"/>
      <c r="C21" s="54" t="s">
        <v>265</v>
      </c>
      <c r="D21" s="45">
        <v>0</v>
      </c>
      <c r="E21" s="23"/>
      <c r="F21" s="23"/>
    </row>
    <row r="22" spans="1:5" ht="21" customHeight="1">
      <c r="A22" s="51"/>
      <c r="B22" s="53"/>
      <c r="C22" s="44" t="s">
        <v>38</v>
      </c>
      <c r="D22" s="45">
        <v>0</v>
      </c>
      <c r="E22" s="23"/>
    </row>
    <row r="23" spans="1:6" ht="21" customHeight="1">
      <c r="A23" s="51"/>
      <c r="B23" s="53"/>
      <c r="C23" s="54" t="s">
        <v>39</v>
      </c>
      <c r="D23" s="45">
        <v>0</v>
      </c>
      <c r="E23" s="23"/>
      <c r="F23" s="23"/>
    </row>
    <row r="24" spans="1:6" ht="21" customHeight="1">
      <c r="A24" s="51"/>
      <c r="B24" s="53"/>
      <c r="C24" s="54" t="s">
        <v>266</v>
      </c>
      <c r="D24" s="45">
        <v>0</v>
      </c>
      <c r="E24" s="23"/>
      <c r="F24" s="23"/>
    </row>
    <row r="25" spans="1:6" ht="21" customHeight="1">
      <c r="A25" s="51"/>
      <c r="B25" s="53"/>
      <c r="C25" s="44" t="s">
        <v>41</v>
      </c>
      <c r="D25" s="45">
        <v>115044</v>
      </c>
      <c r="E25" s="23"/>
      <c r="F25" s="23"/>
    </row>
    <row r="26" spans="1:5" ht="21" customHeight="1">
      <c r="A26" s="51"/>
      <c r="B26" s="53"/>
      <c r="C26" s="54" t="s">
        <v>267</v>
      </c>
      <c r="D26" s="45">
        <v>0</v>
      </c>
      <c r="E26" s="23"/>
    </row>
    <row r="27" spans="1:6" ht="21" customHeight="1">
      <c r="A27" s="55"/>
      <c r="B27" s="53"/>
      <c r="C27" s="54" t="s">
        <v>43</v>
      </c>
      <c r="D27" s="56">
        <v>134250000</v>
      </c>
      <c r="E27" s="23"/>
      <c r="F27" s="23"/>
    </row>
    <row r="28" spans="1:5" ht="21" customHeight="1">
      <c r="A28" s="51"/>
      <c r="B28" s="53"/>
      <c r="C28" s="57" t="s">
        <v>44</v>
      </c>
      <c r="D28" s="56">
        <v>0</v>
      </c>
      <c r="E28" s="23"/>
    </row>
    <row r="29" spans="1:5" ht="21" customHeight="1">
      <c r="A29" s="51"/>
      <c r="B29" s="53"/>
      <c r="C29" s="57" t="s">
        <v>45</v>
      </c>
      <c r="D29" s="56">
        <v>0</v>
      </c>
      <c r="E29" s="23"/>
    </row>
    <row r="30" spans="1:5" ht="21" customHeight="1">
      <c r="A30" s="51"/>
      <c r="B30" s="53"/>
      <c r="C30" s="58" t="s">
        <v>46</v>
      </c>
      <c r="D30" s="56">
        <v>0</v>
      </c>
      <c r="E30" s="23"/>
    </row>
    <row r="31" spans="1:6" ht="21" customHeight="1">
      <c r="A31" s="51"/>
      <c r="B31" s="52"/>
      <c r="C31" s="58" t="s">
        <v>268</v>
      </c>
      <c r="D31" s="56">
        <v>0</v>
      </c>
      <c r="E31" s="23"/>
      <c r="F31" s="23"/>
    </row>
    <row r="32" spans="1:6" ht="21" customHeight="1">
      <c r="A32" s="51"/>
      <c r="B32" s="52"/>
      <c r="C32" s="57" t="s">
        <v>48</v>
      </c>
      <c r="D32" s="56">
        <v>0</v>
      </c>
      <c r="E32" s="23"/>
      <c r="F32" s="23"/>
    </row>
    <row r="33" spans="1:4" ht="21" customHeight="1">
      <c r="A33" s="51"/>
      <c r="B33" s="52"/>
      <c r="C33" s="57" t="s">
        <v>49</v>
      </c>
      <c r="D33" s="56">
        <v>0</v>
      </c>
    </row>
    <row r="34" spans="1:4" ht="21" customHeight="1">
      <c r="A34" s="51"/>
      <c r="B34" s="52"/>
      <c r="C34" s="57" t="s">
        <v>50</v>
      </c>
      <c r="D34" s="45">
        <v>0</v>
      </c>
    </row>
    <row r="35" spans="1:4" ht="21" customHeight="1">
      <c r="A35" s="51"/>
      <c r="B35" s="59"/>
      <c r="C35" s="49"/>
      <c r="D35" s="60"/>
    </row>
    <row r="36" spans="1:4" ht="21" customHeight="1">
      <c r="A36" s="61" t="s">
        <v>52</v>
      </c>
      <c r="B36" s="43">
        <v>459175072</v>
      </c>
      <c r="C36" s="62" t="s">
        <v>53</v>
      </c>
      <c r="D36" s="52">
        <f>SUM(D6:D34)</f>
        <v>459175072</v>
      </c>
    </row>
  </sheetData>
  <sheetProtection/>
  <mergeCells count="3">
    <mergeCell ref="A2:D2"/>
    <mergeCell ref="A4:B4"/>
    <mergeCell ref="C4:D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R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9.83203125" style="0" customWidth="1"/>
    <col min="5" max="9" width="17.83203125" style="0" customWidth="1"/>
    <col min="10" max="10" width="22.83203125" style="0" customWidth="1"/>
    <col min="11" max="13" width="17.83203125" style="0" customWidth="1"/>
    <col min="14" max="14" width="8.83203125" style="0" customWidth="1"/>
    <col min="15" max="15" width="10.33203125" style="0" customWidth="1"/>
    <col min="16" max="252" width="9.16015625" style="0" customWidth="1"/>
  </cols>
  <sheetData>
    <row r="1" spans="1:252" ht="17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30.75" customHeight="1">
      <c r="A2" s="3" t="s">
        <v>269</v>
      </c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25"/>
      <c r="O2" s="25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</row>
    <row r="3" spans="1:252" ht="18" customHeight="1">
      <c r="A3" s="1"/>
      <c r="B3" s="1"/>
      <c r="C3" s="1"/>
      <c r="D3" s="1"/>
      <c r="E3" s="1"/>
      <c r="F3" s="1"/>
      <c r="G3" s="1"/>
      <c r="H3" s="7"/>
      <c r="I3" s="7"/>
      <c r="J3" s="7"/>
      <c r="K3" s="7"/>
      <c r="L3" s="7"/>
      <c r="M3" s="7" t="s">
        <v>55</v>
      </c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26.25" customHeight="1">
      <c r="A4" s="8" t="s">
        <v>270</v>
      </c>
      <c r="B4" s="8"/>
      <c r="C4" s="8"/>
      <c r="D4" s="8" t="s">
        <v>59</v>
      </c>
      <c r="E4" s="10" t="s">
        <v>271</v>
      </c>
      <c r="F4" s="10"/>
      <c r="G4" s="10"/>
      <c r="H4" s="10"/>
      <c r="I4" s="10"/>
      <c r="J4" s="10"/>
      <c r="K4" s="10"/>
      <c r="L4" s="10"/>
      <c r="M4" s="10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</row>
    <row r="5" spans="1:252" ht="33" customHeight="1">
      <c r="A5" s="8" t="s">
        <v>63</v>
      </c>
      <c r="B5" s="8" t="s">
        <v>64</v>
      </c>
      <c r="C5" s="8" t="s">
        <v>65</v>
      </c>
      <c r="D5" s="8"/>
      <c r="E5" s="31" t="s">
        <v>272</v>
      </c>
      <c r="F5" s="32" t="s">
        <v>273</v>
      </c>
      <c r="G5" s="32" t="s">
        <v>274</v>
      </c>
      <c r="H5" s="32" t="s">
        <v>275</v>
      </c>
      <c r="I5" s="32" t="s">
        <v>276</v>
      </c>
      <c r="J5" s="36" t="s">
        <v>277</v>
      </c>
      <c r="K5" s="36" t="s">
        <v>278</v>
      </c>
      <c r="L5" s="36" t="s">
        <v>279</v>
      </c>
      <c r="M5" s="32" t="s">
        <v>280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ht="21" customHeight="1">
      <c r="A6" s="33" t="s">
        <v>71</v>
      </c>
      <c r="B6" s="33" t="s">
        <v>71</v>
      </c>
      <c r="C6" s="33" t="s">
        <v>71</v>
      </c>
      <c r="D6" s="13" t="s">
        <v>71</v>
      </c>
      <c r="E6" s="29">
        <v>1</v>
      </c>
      <c r="F6" s="29">
        <v>2</v>
      </c>
      <c r="G6" s="29">
        <v>3</v>
      </c>
      <c r="H6" s="34">
        <v>4</v>
      </c>
      <c r="I6" s="29">
        <v>5</v>
      </c>
      <c r="J6" s="29">
        <v>6</v>
      </c>
      <c r="K6" s="29">
        <v>7</v>
      </c>
      <c r="L6" s="29">
        <v>8</v>
      </c>
      <c r="M6" s="13">
        <v>9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</row>
    <row r="7" spans="1:252" ht="21" customHeight="1">
      <c r="A7" s="16"/>
      <c r="B7" s="35"/>
      <c r="C7" s="16"/>
      <c r="D7" s="18" t="s">
        <v>10</v>
      </c>
      <c r="E7" s="20">
        <v>459175072</v>
      </c>
      <c r="F7" s="21">
        <v>459175072</v>
      </c>
      <c r="G7" s="21">
        <v>289925072</v>
      </c>
      <c r="H7" s="21">
        <v>35000000</v>
      </c>
      <c r="I7" s="21">
        <v>0</v>
      </c>
      <c r="J7" s="21">
        <v>134250000</v>
      </c>
      <c r="K7" s="21">
        <v>0</v>
      </c>
      <c r="L7" s="21">
        <v>0</v>
      </c>
      <c r="M7" s="37">
        <v>0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</row>
    <row r="8" spans="1:252" ht="21" customHeight="1">
      <c r="A8" s="16"/>
      <c r="B8" s="35"/>
      <c r="C8" s="16"/>
      <c r="D8" s="18" t="s">
        <v>242</v>
      </c>
      <c r="E8" s="20">
        <v>459175072</v>
      </c>
      <c r="F8" s="21">
        <v>459175072</v>
      </c>
      <c r="G8" s="21">
        <v>289925072</v>
      </c>
      <c r="H8" s="21">
        <v>35000000</v>
      </c>
      <c r="I8" s="21">
        <v>0</v>
      </c>
      <c r="J8" s="21">
        <v>134250000</v>
      </c>
      <c r="K8" s="21">
        <v>0</v>
      </c>
      <c r="L8" s="21">
        <v>0</v>
      </c>
      <c r="M8" s="37">
        <v>0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</row>
    <row r="9" spans="1:252" ht="21" customHeight="1">
      <c r="A9" s="16" t="s">
        <v>76</v>
      </c>
      <c r="B9" s="35"/>
      <c r="C9" s="16"/>
      <c r="D9" s="18" t="s">
        <v>281</v>
      </c>
      <c r="E9" s="20">
        <v>168861</v>
      </c>
      <c r="F9" s="21">
        <v>168861</v>
      </c>
      <c r="G9" s="21">
        <v>168861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37">
        <v>0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</row>
    <row r="10" spans="1:252" ht="21" customHeight="1">
      <c r="A10" s="16"/>
      <c r="B10" s="35" t="s">
        <v>77</v>
      </c>
      <c r="C10" s="16"/>
      <c r="D10" s="18" t="s">
        <v>282</v>
      </c>
      <c r="E10" s="20">
        <v>161358</v>
      </c>
      <c r="F10" s="21">
        <v>161358</v>
      </c>
      <c r="G10" s="21">
        <v>161358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37">
        <v>0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</row>
    <row r="11" spans="1:252" ht="21" customHeight="1">
      <c r="A11" s="16" t="s">
        <v>283</v>
      </c>
      <c r="B11" s="35" t="s">
        <v>284</v>
      </c>
      <c r="C11" s="16" t="s">
        <v>77</v>
      </c>
      <c r="D11" s="18" t="s">
        <v>285</v>
      </c>
      <c r="E11" s="20">
        <v>161358</v>
      </c>
      <c r="F11" s="21">
        <v>161358</v>
      </c>
      <c r="G11" s="21">
        <v>161358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37">
        <v>0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</row>
    <row r="12" spans="1:252" ht="21" customHeight="1">
      <c r="A12" s="16"/>
      <c r="B12" s="35" t="s">
        <v>79</v>
      </c>
      <c r="C12" s="16"/>
      <c r="D12" s="18" t="s">
        <v>286</v>
      </c>
      <c r="E12" s="20">
        <v>7503</v>
      </c>
      <c r="F12" s="21">
        <v>7503</v>
      </c>
      <c r="G12" s="21">
        <v>7503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37">
        <v>0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</row>
    <row r="13" spans="1:252" ht="21" customHeight="1">
      <c r="A13" s="16" t="s">
        <v>283</v>
      </c>
      <c r="B13" s="35" t="s">
        <v>287</v>
      </c>
      <c r="C13" s="16" t="s">
        <v>80</v>
      </c>
      <c r="D13" s="18" t="s">
        <v>288</v>
      </c>
      <c r="E13" s="20">
        <v>7503</v>
      </c>
      <c r="F13" s="21">
        <v>7503</v>
      </c>
      <c r="G13" s="21">
        <v>7503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37">
        <v>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</row>
    <row r="14" spans="1:252" ht="21" customHeight="1">
      <c r="A14" s="16" t="s">
        <v>82</v>
      </c>
      <c r="B14" s="35"/>
      <c r="C14" s="16"/>
      <c r="D14" s="18" t="s">
        <v>289</v>
      </c>
      <c r="E14" s="20">
        <v>63569</v>
      </c>
      <c r="F14" s="21">
        <v>63569</v>
      </c>
      <c r="G14" s="21">
        <v>63569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37">
        <v>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</row>
    <row r="15" spans="1:252" ht="21" customHeight="1">
      <c r="A15" s="16"/>
      <c r="B15" s="35" t="s">
        <v>83</v>
      </c>
      <c r="C15" s="16"/>
      <c r="D15" s="18" t="s">
        <v>290</v>
      </c>
      <c r="E15" s="20">
        <v>1800</v>
      </c>
      <c r="F15" s="21">
        <v>1800</v>
      </c>
      <c r="G15" s="21">
        <v>1800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37">
        <v>0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</row>
    <row r="16" spans="1:252" ht="21" customHeight="1">
      <c r="A16" s="16" t="s">
        <v>291</v>
      </c>
      <c r="B16" s="35" t="s">
        <v>292</v>
      </c>
      <c r="C16" s="16" t="s">
        <v>79</v>
      </c>
      <c r="D16" s="18" t="s">
        <v>293</v>
      </c>
      <c r="E16" s="20">
        <v>1800</v>
      </c>
      <c r="F16" s="21">
        <v>1800</v>
      </c>
      <c r="G16" s="21">
        <v>1800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37">
        <v>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</row>
    <row r="17" spans="1:252" ht="21" customHeight="1">
      <c r="A17" s="16"/>
      <c r="B17" s="35" t="s">
        <v>85</v>
      </c>
      <c r="C17" s="16"/>
      <c r="D17" s="18" t="s">
        <v>294</v>
      </c>
      <c r="E17" s="20">
        <v>61769</v>
      </c>
      <c r="F17" s="21">
        <v>61769</v>
      </c>
      <c r="G17" s="21">
        <v>61769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37">
        <v>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</row>
    <row r="18" spans="1:252" ht="21" customHeight="1">
      <c r="A18" s="16" t="s">
        <v>291</v>
      </c>
      <c r="B18" s="35" t="s">
        <v>295</v>
      </c>
      <c r="C18" s="16" t="s">
        <v>80</v>
      </c>
      <c r="D18" s="18" t="s">
        <v>296</v>
      </c>
      <c r="E18" s="20">
        <v>61769</v>
      </c>
      <c r="F18" s="21">
        <v>61769</v>
      </c>
      <c r="G18" s="21">
        <v>61769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37">
        <v>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</row>
    <row r="19" spans="1:13" ht="21" customHeight="1">
      <c r="A19" s="16" t="s">
        <v>87</v>
      </c>
      <c r="B19" s="35"/>
      <c r="C19" s="16"/>
      <c r="D19" s="18" t="s">
        <v>297</v>
      </c>
      <c r="E19" s="20">
        <v>4760000</v>
      </c>
      <c r="F19" s="21">
        <v>4760000</v>
      </c>
      <c r="G19" s="21">
        <v>4760000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37">
        <v>0</v>
      </c>
    </row>
    <row r="20" spans="1:13" ht="21" customHeight="1">
      <c r="A20" s="16"/>
      <c r="B20" s="35" t="s">
        <v>88</v>
      </c>
      <c r="C20" s="16"/>
      <c r="D20" s="18" t="s">
        <v>298</v>
      </c>
      <c r="E20" s="20">
        <v>4760000</v>
      </c>
      <c r="F20" s="21">
        <v>4760000</v>
      </c>
      <c r="G20" s="21">
        <v>4760000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37">
        <v>0</v>
      </c>
    </row>
    <row r="21" spans="1:13" ht="21" customHeight="1">
      <c r="A21" s="16" t="s">
        <v>299</v>
      </c>
      <c r="B21" s="35" t="s">
        <v>300</v>
      </c>
      <c r="C21" s="16" t="s">
        <v>80</v>
      </c>
      <c r="D21" s="18" t="s">
        <v>301</v>
      </c>
      <c r="E21" s="20">
        <v>4760000</v>
      </c>
      <c r="F21" s="21">
        <v>4760000</v>
      </c>
      <c r="G21" s="21">
        <v>4760000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37">
        <v>0</v>
      </c>
    </row>
    <row r="22" spans="1:13" ht="21" customHeight="1">
      <c r="A22" s="16" t="s">
        <v>90</v>
      </c>
      <c r="B22" s="35"/>
      <c r="C22" s="16"/>
      <c r="D22" s="18" t="s">
        <v>302</v>
      </c>
      <c r="E22" s="20">
        <v>49620000</v>
      </c>
      <c r="F22" s="21">
        <v>49620000</v>
      </c>
      <c r="G22" s="21">
        <v>14620000</v>
      </c>
      <c r="H22" s="21">
        <v>35000000</v>
      </c>
      <c r="I22" s="21">
        <v>0</v>
      </c>
      <c r="J22" s="21">
        <v>0</v>
      </c>
      <c r="K22" s="21">
        <v>0</v>
      </c>
      <c r="L22" s="21">
        <v>0</v>
      </c>
      <c r="M22" s="37">
        <v>0</v>
      </c>
    </row>
    <row r="23" spans="1:13" ht="21" customHeight="1">
      <c r="A23" s="16"/>
      <c r="B23" s="35" t="s">
        <v>91</v>
      </c>
      <c r="C23" s="16"/>
      <c r="D23" s="18" t="s">
        <v>303</v>
      </c>
      <c r="E23" s="20">
        <v>14620000</v>
      </c>
      <c r="F23" s="21">
        <v>14620000</v>
      </c>
      <c r="G23" s="21">
        <v>14620000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37">
        <v>0</v>
      </c>
    </row>
    <row r="24" spans="1:13" ht="21" customHeight="1">
      <c r="A24" s="16" t="s">
        <v>304</v>
      </c>
      <c r="B24" s="35" t="s">
        <v>305</v>
      </c>
      <c r="C24" s="16" t="s">
        <v>79</v>
      </c>
      <c r="D24" s="18" t="s">
        <v>306</v>
      </c>
      <c r="E24" s="20">
        <v>14620000</v>
      </c>
      <c r="F24" s="21">
        <v>14620000</v>
      </c>
      <c r="G24" s="21">
        <v>14620000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37">
        <v>0</v>
      </c>
    </row>
    <row r="25" spans="1:13" ht="21" customHeight="1">
      <c r="A25" s="16"/>
      <c r="B25" s="35" t="s">
        <v>247</v>
      </c>
      <c r="C25" s="16"/>
      <c r="D25" s="18" t="s">
        <v>307</v>
      </c>
      <c r="E25" s="20">
        <v>35000000</v>
      </c>
      <c r="F25" s="21">
        <v>35000000</v>
      </c>
      <c r="G25" s="21">
        <v>0</v>
      </c>
      <c r="H25" s="21">
        <v>35000000</v>
      </c>
      <c r="I25" s="21">
        <v>0</v>
      </c>
      <c r="J25" s="21">
        <v>0</v>
      </c>
      <c r="K25" s="21">
        <v>0</v>
      </c>
      <c r="L25" s="21">
        <v>0</v>
      </c>
      <c r="M25" s="37">
        <v>0</v>
      </c>
    </row>
    <row r="26" spans="1:13" ht="21" customHeight="1">
      <c r="A26" s="16" t="s">
        <v>304</v>
      </c>
      <c r="B26" s="35" t="s">
        <v>308</v>
      </c>
      <c r="C26" s="16" t="s">
        <v>91</v>
      </c>
      <c r="D26" s="18" t="s">
        <v>309</v>
      </c>
      <c r="E26" s="20">
        <v>35000000</v>
      </c>
      <c r="F26" s="21">
        <v>35000000</v>
      </c>
      <c r="G26" s="21">
        <v>0</v>
      </c>
      <c r="H26" s="21">
        <v>35000000</v>
      </c>
      <c r="I26" s="21">
        <v>0</v>
      </c>
      <c r="J26" s="21">
        <v>0</v>
      </c>
      <c r="K26" s="21">
        <v>0</v>
      </c>
      <c r="L26" s="21">
        <v>0</v>
      </c>
      <c r="M26" s="37">
        <v>0</v>
      </c>
    </row>
    <row r="27" spans="1:13" ht="21" customHeight="1">
      <c r="A27" s="16" t="s">
        <v>93</v>
      </c>
      <c r="B27" s="35"/>
      <c r="C27" s="16"/>
      <c r="D27" s="18" t="s">
        <v>310</v>
      </c>
      <c r="E27" s="20">
        <v>27750000</v>
      </c>
      <c r="F27" s="21">
        <v>27750000</v>
      </c>
      <c r="G27" s="21">
        <v>27750000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37">
        <v>0</v>
      </c>
    </row>
    <row r="28" spans="1:13" ht="21" customHeight="1">
      <c r="A28" s="16"/>
      <c r="B28" s="35" t="s">
        <v>80</v>
      </c>
      <c r="C28" s="16"/>
      <c r="D28" s="18" t="s">
        <v>311</v>
      </c>
      <c r="E28" s="20">
        <v>27750000</v>
      </c>
      <c r="F28" s="21">
        <v>27750000</v>
      </c>
      <c r="G28" s="21">
        <v>27750000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37">
        <v>0</v>
      </c>
    </row>
    <row r="29" spans="1:13" ht="21" customHeight="1">
      <c r="A29" s="16" t="s">
        <v>312</v>
      </c>
      <c r="B29" s="35" t="s">
        <v>313</v>
      </c>
      <c r="C29" s="16" t="s">
        <v>94</v>
      </c>
      <c r="D29" s="18" t="s">
        <v>314</v>
      </c>
      <c r="E29" s="20">
        <v>27750000</v>
      </c>
      <c r="F29" s="21">
        <v>27750000</v>
      </c>
      <c r="G29" s="21">
        <v>27750000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</row>
    <row r="30" spans="1:13" ht="21" customHeight="1">
      <c r="A30" s="16" t="s">
        <v>96</v>
      </c>
      <c r="B30" s="35"/>
      <c r="C30" s="16"/>
      <c r="D30" s="18" t="s">
        <v>315</v>
      </c>
      <c r="E30" s="20">
        <v>242447598</v>
      </c>
      <c r="F30" s="21">
        <v>242447598</v>
      </c>
      <c r="G30" s="21">
        <v>242447598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37">
        <v>0</v>
      </c>
    </row>
    <row r="31" spans="1:13" ht="21" customHeight="1">
      <c r="A31" s="16"/>
      <c r="B31" s="35" t="s">
        <v>80</v>
      </c>
      <c r="C31" s="16"/>
      <c r="D31" s="18" t="s">
        <v>316</v>
      </c>
      <c r="E31" s="20">
        <v>199231298</v>
      </c>
      <c r="F31" s="21">
        <v>199231298</v>
      </c>
      <c r="G31" s="21">
        <v>199231298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37">
        <v>0</v>
      </c>
    </row>
    <row r="32" spans="1:13" ht="21" customHeight="1">
      <c r="A32" s="16" t="s">
        <v>317</v>
      </c>
      <c r="B32" s="35" t="s">
        <v>313</v>
      </c>
      <c r="C32" s="16" t="s">
        <v>80</v>
      </c>
      <c r="D32" s="18" t="s">
        <v>318</v>
      </c>
      <c r="E32" s="20">
        <v>2234798</v>
      </c>
      <c r="F32" s="21">
        <v>2234798</v>
      </c>
      <c r="G32" s="21">
        <v>2234798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37">
        <v>0</v>
      </c>
    </row>
    <row r="33" spans="1:13" ht="21" customHeight="1">
      <c r="A33" s="16" t="s">
        <v>317</v>
      </c>
      <c r="B33" s="35" t="s">
        <v>313</v>
      </c>
      <c r="C33" s="16" t="s">
        <v>98</v>
      </c>
      <c r="D33" s="18" t="s">
        <v>319</v>
      </c>
      <c r="E33" s="20">
        <v>14830000</v>
      </c>
      <c r="F33" s="21">
        <v>14830000</v>
      </c>
      <c r="G33" s="21">
        <v>14830000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37">
        <v>0</v>
      </c>
    </row>
    <row r="34" spans="1:13" ht="21" customHeight="1">
      <c r="A34" s="16" t="s">
        <v>317</v>
      </c>
      <c r="B34" s="35" t="s">
        <v>313</v>
      </c>
      <c r="C34" s="16" t="s">
        <v>100</v>
      </c>
      <c r="D34" s="18" t="s">
        <v>320</v>
      </c>
      <c r="E34" s="20">
        <v>122900000</v>
      </c>
      <c r="F34" s="21">
        <v>122900000</v>
      </c>
      <c r="G34" s="21">
        <v>122900000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37">
        <v>0</v>
      </c>
    </row>
    <row r="35" spans="1:13" ht="21" customHeight="1">
      <c r="A35" s="16" t="s">
        <v>317</v>
      </c>
      <c r="B35" s="35" t="s">
        <v>313</v>
      </c>
      <c r="C35" s="16" t="s">
        <v>102</v>
      </c>
      <c r="D35" s="18" t="s">
        <v>321</v>
      </c>
      <c r="E35" s="20">
        <v>816500</v>
      </c>
      <c r="F35" s="21">
        <v>816500</v>
      </c>
      <c r="G35" s="21">
        <v>816500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37">
        <v>0</v>
      </c>
    </row>
    <row r="36" spans="1:13" ht="21" customHeight="1">
      <c r="A36" s="16" t="s">
        <v>317</v>
      </c>
      <c r="B36" s="35" t="s">
        <v>313</v>
      </c>
      <c r="C36" s="16" t="s">
        <v>104</v>
      </c>
      <c r="D36" s="18" t="s">
        <v>322</v>
      </c>
      <c r="E36" s="20">
        <v>1080000</v>
      </c>
      <c r="F36" s="21">
        <v>1080000</v>
      </c>
      <c r="G36" s="21">
        <v>1080000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37">
        <v>0</v>
      </c>
    </row>
    <row r="37" spans="1:13" ht="21" customHeight="1">
      <c r="A37" s="16" t="s">
        <v>317</v>
      </c>
      <c r="B37" s="35" t="s">
        <v>313</v>
      </c>
      <c r="C37" s="16" t="s">
        <v>79</v>
      </c>
      <c r="D37" s="18" t="s">
        <v>323</v>
      </c>
      <c r="E37" s="20">
        <v>57370000</v>
      </c>
      <c r="F37" s="21">
        <v>57370000</v>
      </c>
      <c r="G37" s="21">
        <v>57370000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37">
        <v>0</v>
      </c>
    </row>
    <row r="38" spans="1:13" ht="21" customHeight="1">
      <c r="A38" s="16"/>
      <c r="B38" s="35" t="s">
        <v>100</v>
      </c>
      <c r="C38" s="16"/>
      <c r="D38" s="18" t="s">
        <v>324</v>
      </c>
      <c r="E38" s="20">
        <v>2626300</v>
      </c>
      <c r="F38" s="21">
        <v>2626300</v>
      </c>
      <c r="G38" s="21">
        <v>2626300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37">
        <v>0</v>
      </c>
    </row>
    <row r="39" spans="1:13" ht="21" customHeight="1">
      <c r="A39" s="16" t="s">
        <v>317</v>
      </c>
      <c r="B39" s="35" t="s">
        <v>325</v>
      </c>
      <c r="C39" s="16" t="s">
        <v>98</v>
      </c>
      <c r="D39" s="18" t="s">
        <v>326</v>
      </c>
      <c r="E39" s="20">
        <v>2626300</v>
      </c>
      <c r="F39" s="21">
        <v>2626300</v>
      </c>
      <c r="G39" s="21">
        <v>2626300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37">
        <v>0</v>
      </c>
    </row>
    <row r="40" spans="1:13" ht="21" customHeight="1">
      <c r="A40" s="16"/>
      <c r="B40" s="35" t="s">
        <v>108</v>
      </c>
      <c r="C40" s="16"/>
      <c r="D40" s="18" t="s">
        <v>327</v>
      </c>
      <c r="E40" s="20">
        <v>15590000</v>
      </c>
      <c r="F40" s="21">
        <v>15590000</v>
      </c>
      <c r="G40" s="21">
        <v>15590000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37">
        <v>0</v>
      </c>
    </row>
    <row r="41" spans="1:13" ht="21" customHeight="1">
      <c r="A41" s="16" t="s">
        <v>317</v>
      </c>
      <c r="B41" s="35" t="s">
        <v>328</v>
      </c>
      <c r="C41" s="16" t="s">
        <v>98</v>
      </c>
      <c r="D41" s="18" t="s">
        <v>329</v>
      </c>
      <c r="E41" s="20">
        <v>7590000</v>
      </c>
      <c r="F41" s="21">
        <v>7590000</v>
      </c>
      <c r="G41" s="21">
        <v>7590000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37">
        <v>0</v>
      </c>
    </row>
    <row r="42" spans="1:13" ht="21" customHeight="1">
      <c r="A42" s="16" t="s">
        <v>317</v>
      </c>
      <c r="B42" s="35" t="s">
        <v>328</v>
      </c>
      <c r="C42" s="16" t="s">
        <v>79</v>
      </c>
      <c r="D42" s="18" t="s">
        <v>330</v>
      </c>
      <c r="E42" s="20">
        <v>8000000</v>
      </c>
      <c r="F42" s="21">
        <v>8000000</v>
      </c>
      <c r="G42" s="21">
        <v>8000000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37">
        <v>0</v>
      </c>
    </row>
    <row r="43" spans="1:13" ht="21" customHeight="1">
      <c r="A43" s="16"/>
      <c r="B43" s="35" t="s">
        <v>79</v>
      </c>
      <c r="C43" s="16"/>
      <c r="D43" s="18" t="s">
        <v>331</v>
      </c>
      <c r="E43" s="20">
        <v>25000000</v>
      </c>
      <c r="F43" s="21">
        <v>25000000</v>
      </c>
      <c r="G43" s="21">
        <v>25000000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37">
        <v>0</v>
      </c>
    </row>
    <row r="44" spans="1:13" ht="21" customHeight="1">
      <c r="A44" s="16" t="s">
        <v>317</v>
      </c>
      <c r="B44" s="35" t="s">
        <v>287</v>
      </c>
      <c r="C44" s="16" t="s">
        <v>80</v>
      </c>
      <c r="D44" s="18" t="s">
        <v>332</v>
      </c>
      <c r="E44" s="20">
        <v>25000000</v>
      </c>
      <c r="F44" s="21">
        <v>25000000</v>
      </c>
      <c r="G44" s="21">
        <v>25000000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37">
        <v>0</v>
      </c>
    </row>
    <row r="45" spans="1:13" ht="21" customHeight="1">
      <c r="A45" s="16" t="s">
        <v>112</v>
      </c>
      <c r="B45" s="35"/>
      <c r="C45" s="16"/>
      <c r="D45" s="18" t="s">
        <v>333</v>
      </c>
      <c r="E45" s="20">
        <v>115044</v>
      </c>
      <c r="F45" s="21">
        <v>115044</v>
      </c>
      <c r="G45" s="21">
        <v>115044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37">
        <v>0</v>
      </c>
    </row>
    <row r="46" spans="1:13" ht="21" customHeight="1">
      <c r="A46" s="16"/>
      <c r="B46" s="35" t="s">
        <v>98</v>
      </c>
      <c r="C46" s="16"/>
      <c r="D46" s="18" t="s">
        <v>334</v>
      </c>
      <c r="E46" s="20">
        <v>115044</v>
      </c>
      <c r="F46" s="21">
        <v>115044</v>
      </c>
      <c r="G46" s="21">
        <v>115044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37">
        <v>0</v>
      </c>
    </row>
    <row r="47" spans="1:13" ht="21" customHeight="1">
      <c r="A47" s="16" t="s">
        <v>335</v>
      </c>
      <c r="B47" s="35" t="s">
        <v>336</v>
      </c>
      <c r="C47" s="16" t="s">
        <v>80</v>
      </c>
      <c r="D47" s="18" t="s">
        <v>190</v>
      </c>
      <c r="E47" s="20">
        <v>115044</v>
      </c>
      <c r="F47" s="21">
        <v>115044</v>
      </c>
      <c r="G47" s="21">
        <v>115044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37">
        <v>0</v>
      </c>
    </row>
    <row r="48" spans="1:13" ht="21" customHeight="1">
      <c r="A48" s="16" t="s">
        <v>337</v>
      </c>
      <c r="B48" s="35"/>
      <c r="C48" s="16"/>
      <c r="D48" s="18" t="s">
        <v>338</v>
      </c>
      <c r="E48" s="20">
        <v>134250000</v>
      </c>
      <c r="F48" s="21">
        <v>134250000</v>
      </c>
      <c r="G48" s="21">
        <v>0</v>
      </c>
      <c r="H48" s="21">
        <v>0</v>
      </c>
      <c r="I48" s="21">
        <v>0</v>
      </c>
      <c r="J48" s="21">
        <v>134250000</v>
      </c>
      <c r="K48" s="21">
        <v>0</v>
      </c>
      <c r="L48" s="21">
        <v>0</v>
      </c>
      <c r="M48" s="37">
        <v>0</v>
      </c>
    </row>
    <row r="49" spans="1:13" ht="21" customHeight="1">
      <c r="A49" s="16"/>
      <c r="B49" s="35" t="s">
        <v>79</v>
      </c>
      <c r="C49" s="16"/>
      <c r="D49" s="18" t="s">
        <v>339</v>
      </c>
      <c r="E49" s="20">
        <v>134250000</v>
      </c>
      <c r="F49" s="21">
        <v>134250000</v>
      </c>
      <c r="G49" s="21">
        <v>0</v>
      </c>
      <c r="H49" s="21">
        <v>0</v>
      </c>
      <c r="I49" s="21">
        <v>0</v>
      </c>
      <c r="J49" s="21">
        <v>134250000</v>
      </c>
      <c r="K49" s="21">
        <v>0</v>
      </c>
      <c r="L49" s="21">
        <v>0</v>
      </c>
      <c r="M49" s="37">
        <v>0</v>
      </c>
    </row>
    <row r="50" spans="1:13" ht="21" customHeight="1">
      <c r="A50" s="16" t="s">
        <v>340</v>
      </c>
      <c r="B50" s="35" t="s">
        <v>287</v>
      </c>
      <c r="C50" s="16" t="s">
        <v>80</v>
      </c>
      <c r="D50" s="18" t="s">
        <v>341</v>
      </c>
      <c r="E50" s="20">
        <v>134250000</v>
      </c>
      <c r="F50" s="21">
        <v>134250000</v>
      </c>
      <c r="G50" s="21">
        <v>0</v>
      </c>
      <c r="H50" s="21">
        <v>0</v>
      </c>
      <c r="I50" s="21">
        <v>0</v>
      </c>
      <c r="J50" s="21">
        <v>134250000</v>
      </c>
      <c r="K50" s="21">
        <v>0</v>
      </c>
      <c r="L50" s="21">
        <v>0</v>
      </c>
      <c r="M50" s="37">
        <v>0</v>
      </c>
    </row>
    <row r="52" spans="2:200" ht="18" customHeight="1">
      <c r="B52" s="23"/>
      <c r="C52" s="23"/>
      <c r="D52" s="24"/>
      <c r="E52" s="24"/>
      <c r="F52" s="24"/>
      <c r="G52" s="7"/>
      <c r="H52" s="7"/>
      <c r="I52" s="7"/>
      <c r="J52" s="7"/>
      <c r="K52" s="7"/>
      <c r="L52" s="7"/>
      <c r="M52" s="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</row>
  </sheetData>
  <sheetProtection/>
  <mergeCells count="3">
    <mergeCell ref="A4:C4"/>
    <mergeCell ref="E4:M4"/>
    <mergeCell ref="D4:D5"/>
  </mergeCells>
  <printOptions horizontalCentered="1"/>
  <pageMargins left="0.6299212692290779" right="0.5118110048489307" top="0.7874015748031494" bottom="0.5118110048489307" header="0" footer="0"/>
  <pageSetup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59"/>
  <sheetViews>
    <sheetView showGridLines="0" showZeros="0" tabSelected="1" workbookViewId="0" topLeftCell="A1">
      <selection activeCell="H13" sqref="H13"/>
    </sheetView>
  </sheetViews>
  <sheetFormatPr defaultColWidth="9.16015625" defaultRowHeight="12.75" customHeight="1"/>
  <cols>
    <col min="1" max="3" width="9.16015625" style="0" customWidth="1"/>
    <col min="4" max="4" width="49.83203125" style="0" customWidth="1"/>
    <col min="5" max="5" width="23.66015625" style="0" customWidth="1"/>
    <col min="6" max="9" width="17.83203125" style="0" customWidth="1"/>
    <col min="10" max="10" width="18.66015625" style="0" customWidth="1"/>
    <col min="11" max="11" width="8.83203125" style="0" customWidth="1"/>
    <col min="12" max="12" width="10.33203125" style="0" customWidth="1"/>
    <col min="13" max="249" width="9.16015625" style="0" customWidth="1"/>
  </cols>
  <sheetData>
    <row r="1" spans="1:249" ht="17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30.75" customHeight="1">
      <c r="A2" s="3" t="s">
        <v>342</v>
      </c>
      <c r="B2" s="4"/>
      <c r="C2" s="4"/>
      <c r="D2" s="5"/>
      <c r="E2" s="6"/>
      <c r="F2" s="6"/>
      <c r="G2" s="6"/>
      <c r="H2" s="6"/>
      <c r="I2" s="6"/>
      <c r="J2" s="6"/>
      <c r="K2" s="25"/>
      <c r="L2" s="25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</row>
    <row r="3" spans="1:249" ht="18" customHeight="1">
      <c r="A3" s="1"/>
      <c r="B3" s="1"/>
      <c r="C3" s="1"/>
      <c r="D3" s="1"/>
      <c r="E3" s="1"/>
      <c r="F3" s="1"/>
      <c r="G3" s="1"/>
      <c r="H3" s="7"/>
      <c r="I3" s="7"/>
      <c r="J3" s="7" t="s">
        <v>55</v>
      </c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26.25" customHeight="1">
      <c r="A4" s="8" t="s">
        <v>270</v>
      </c>
      <c r="B4" s="8"/>
      <c r="C4" s="8"/>
      <c r="D4" s="9" t="s">
        <v>59</v>
      </c>
      <c r="E4" s="10" t="s">
        <v>343</v>
      </c>
      <c r="F4" s="10"/>
      <c r="G4" s="10"/>
      <c r="H4" s="10"/>
      <c r="I4" s="10"/>
      <c r="J4" s="10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</row>
    <row r="5" spans="1:249" ht="33" customHeight="1">
      <c r="A5" s="8" t="s">
        <v>63</v>
      </c>
      <c r="B5" s="8" t="s">
        <v>64</v>
      </c>
      <c r="C5" s="8" t="s">
        <v>65</v>
      </c>
      <c r="D5" s="8"/>
      <c r="E5" s="11" t="s">
        <v>10</v>
      </c>
      <c r="F5" s="12" t="s">
        <v>67</v>
      </c>
      <c r="G5" s="12" t="s">
        <v>68</v>
      </c>
      <c r="H5" s="12" t="s">
        <v>344</v>
      </c>
      <c r="I5" s="12" t="s">
        <v>345</v>
      </c>
      <c r="J5" s="28" t="s">
        <v>346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</row>
    <row r="6" spans="1:249" ht="21" customHeight="1">
      <c r="A6" s="13" t="s">
        <v>71</v>
      </c>
      <c r="B6" s="13" t="s">
        <v>71</v>
      </c>
      <c r="C6" s="13" t="s">
        <v>71</v>
      </c>
      <c r="D6" s="13" t="s">
        <v>71</v>
      </c>
      <c r="E6" s="14">
        <v>1</v>
      </c>
      <c r="F6" s="14">
        <v>2</v>
      </c>
      <c r="G6" s="14">
        <v>3</v>
      </c>
      <c r="H6" s="15">
        <v>4</v>
      </c>
      <c r="I6" s="14">
        <v>5</v>
      </c>
      <c r="J6" s="29">
        <v>6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</row>
    <row r="7" spans="1:249" ht="21" customHeight="1">
      <c r="A7" s="16"/>
      <c r="B7" s="17"/>
      <c r="C7" s="17"/>
      <c r="D7" s="18" t="s">
        <v>10</v>
      </c>
      <c r="E7" s="19">
        <v>459175072</v>
      </c>
      <c r="F7" s="20">
        <v>1762272</v>
      </c>
      <c r="G7" s="21">
        <v>457412800</v>
      </c>
      <c r="H7" s="22">
        <v>0</v>
      </c>
      <c r="I7" s="22">
        <v>0</v>
      </c>
      <c r="J7" s="30">
        <v>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</row>
    <row r="8" spans="1:249" ht="21" customHeight="1">
      <c r="A8" s="16"/>
      <c r="B8" s="17"/>
      <c r="C8" s="17"/>
      <c r="D8" s="18" t="s">
        <v>242</v>
      </c>
      <c r="E8" s="19">
        <v>459175072</v>
      </c>
      <c r="F8" s="20">
        <v>1762272</v>
      </c>
      <c r="G8" s="21">
        <v>457412800</v>
      </c>
      <c r="H8" s="22">
        <v>0</v>
      </c>
      <c r="I8" s="22">
        <v>0</v>
      </c>
      <c r="J8" s="30">
        <v>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</row>
    <row r="9" spans="1:249" ht="21" customHeight="1">
      <c r="A9" s="16" t="s">
        <v>76</v>
      </c>
      <c r="B9" s="17"/>
      <c r="C9" s="17"/>
      <c r="D9" s="18" t="s">
        <v>281</v>
      </c>
      <c r="E9" s="19">
        <v>168861</v>
      </c>
      <c r="F9" s="20">
        <v>168861</v>
      </c>
      <c r="G9" s="21">
        <v>0</v>
      </c>
      <c r="H9" s="22">
        <v>0</v>
      </c>
      <c r="I9" s="22">
        <v>0</v>
      </c>
      <c r="J9" s="30">
        <v>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</row>
    <row r="10" spans="1:249" ht="21" customHeight="1">
      <c r="A10" s="16"/>
      <c r="B10" s="17" t="s">
        <v>77</v>
      </c>
      <c r="C10" s="17"/>
      <c r="D10" s="18" t="s">
        <v>282</v>
      </c>
      <c r="E10" s="19">
        <v>161358</v>
      </c>
      <c r="F10" s="20">
        <v>161358</v>
      </c>
      <c r="G10" s="21">
        <v>0</v>
      </c>
      <c r="H10" s="22">
        <v>0</v>
      </c>
      <c r="I10" s="22">
        <v>0</v>
      </c>
      <c r="J10" s="30">
        <v>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</row>
    <row r="11" spans="1:249" ht="21" customHeight="1">
      <c r="A11" s="16" t="s">
        <v>283</v>
      </c>
      <c r="B11" s="17" t="s">
        <v>284</v>
      </c>
      <c r="C11" s="17" t="s">
        <v>77</v>
      </c>
      <c r="D11" s="18" t="s">
        <v>285</v>
      </c>
      <c r="E11" s="19">
        <v>161358</v>
      </c>
      <c r="F11" s="20">
        <v>161358</v>
      </c>
      <c r="G11" s="21">
        <v>0</v>
      </c>
      <c r="H11" s="22">
        <v>0</v>
      </c>
      <c r="I11" s="22">
        <v>0</v>
      </c>
      <c r="J11" s="30">
        <v>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</row>
    <row r="12" spans="1:249" ht="21" customHeight="1">
      <c r="A12" s="16"/>
      <c r="B12" s="17" t="s">
        <v>79</v>
      </c>
      <c r="C12" s="17"/>
      <c r="D12" s="18" t="s">
        <v>286</v>
      </c>
      <c r="E12" s="19">
        <v>7503</v>
      </c>
      <c r="F12" s="20">
        <v>7503</v>
      </c>
      <c r="G12" s="21">
        <v>0</v>
      </c>
      <c r="H12" s="22">
        <v>0</v>
      </c>
      <c r="I12" s="22">
        <v>0</v>
      </c>
      <c r="J12" s="30">
        <v>0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</row>
    <row r="13" spans="1:249" ht="21" customHeight="1">
      <c r="A13" s="16" t="s">
        <v>283</v>
      </c>
      <c r="B13" s="17" t="s">
        <v>287</v>
      </c>
      <c r="C13" s="17" t="s">
        <v>80</v>
      </c>
      <c r="D13" s="18" t="s">
        <v>288</v>
      </c>
      <c r="E13" s="19">
        <v>7503</v>
      </c>
      <c r="F13" s="20">
        <v>7503</v>
      </c>
      <c r="G13" s="21">
        <v>0</v>
      </c>
      <c r="H13" s="22">
        <v>0</v>
      </c>
      <c r="I13" s="22">
        <v>0</v>
      </c>
      <c r="J13" s="30">
        <v>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</row>
    <row r="14" spans="1:249" ht="21" customHeight="1">
      <c r="A14" s="16" t="s">
        <v>82</v>
      </c>
      <c r="B14" s="17"/>
      <c r="C14" s="17"/>
      <c r="D14" s="18" t="s">
        <v>289</v>
      </c>
      <c r="E14" s="19">
        <v>63569</v>
      </c>
      <c r="F14" s="20">
        <v>63569</v>
      </c>
      <c r="G14" s="21">
        <v>0</v>
      </c>
      <c r="H14" s="22">
        <v>0</v>
      </c>
      <c r="I14" s="22">
        <v>0</v>
      </c>
      <c r="J14" s="30">
        <v>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</row>
    <row r="15" spans="1:249" ht="21" customHeight="1">
      <c r="A15" s="16"/>
      <c r="B15" s="17" t="s">
        <v>83</v>
      </c>
      <c r="C15" s="17"/>
      <c r="D15" s="18" t="s">
        <v>290</v>
      </c>
      <c r="E15" s="19">
        <v>1800</v>
      </c>
      <c r="F15" s="20">
        <v>1800</v>
      </c>
      <c r="G15" s="21">
        <v>0</v>
      </c>
      <c r="H15" s="22">
        <v>0</v>
      </c>
      <c r="I15" s="22">
        <v>0</v>
      </c>
      <c r="J15" s="30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</row>
    <row r="16" spans="1:249" ht="21" customHeight="1">
      <c r="A16" s="16" t="s">
        <v>291</v>
      </c>
      <c r="B16" s="17" t="s">
        <v>292</v>
      </c>
      <c r="C16" s="17" t="s">
        <v>79</v>
      </c>
      <c r="D16" s="18" t="s">
        <v>293</v>
      </c>
      <c r="E16" s="19">
        <v>1800</v>
      </c>
      <c r="F16" s="20">
        <v>1800</v>
      </c>
      <c r="G16" s="21">
        <v>0</v>
      </c>
      <c r="H16" s="22">
        <v>0</v>
      </c>
      <c r="I16" s="22">
        <v>0</v>
      </c>
      <c r="J16" s="30">
        <v>0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</row>
    <row r="17" spans="1:249" ht="21" customHeight="1">
      <c r="A17" s="16"/>
      <c r="B17" s="17" t="s">
        <v>85</v>
      </c>
      <c r="C17" s="17"/>
      <c r="D17" s="18" t="s">
        <v>294</v>
      </c>
      <c r="E17" s="19">
        <v>61769</v>
      </c>
      <c r="F17" s="20">
        <v>61769</v>
      </c>
      <c r="G17" s="21">
        <v>0</v>
      </c>
      <c r="H17" s="22">
        <v>0</v>
      </c>
      <c r="I17" s="22">
        <v>0</v>
      </c>
      <c r="J17" s="30">
        <v>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</row>
    <row r="18" spans="1:249" ht="21" customHeight="1">
      <c r="A18" s="16" t="s">
        <v>291</v>
      </c>
      <c r="B18" s="17" t="s">
        <v>295</v>
      </c>
      <c r="C18" s="17" t="s">
        <v>80</v>
      </c>
      <c r="D18" s="18" t="s">
        <v>296</v>
      </c>
      <c r="E18" s="19">
        <v>61769</v>
      </c>
      <c r="F18" s="20">
        <v>61769</v>
      </c>
      <c r="G18" s="21">
        <v>0</v>
      </c>
      <c r="H18" s="22">
        <v>0</v>
      </c>
      <c r="I18" s="22">
        <v>0</v>
      </c>
      <c r="J18" s="30">
        <v>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</row>
    <row r="19" spans="1:10" ht="21" customHeight="1">
      <c r="A19" s="16" t="s">
        <v>87</v>
      </c>
      <c r="B19" s="17"/>
      <c r="C19" s="17"/>
      <c r="D19" s="18" t="s">
        <v>297</v>
      </c>
      <c r="E19" s="19">
        <v>4760000</v>
      </c>
      <c r="F19" s="20">
        <v>0</v>
      </c>
      <c r="G19" s="21">
        <v>4760000</v>
      </c>
      <c r="H19" s="22">
        <v>0</v>
      </c>
      <c r="I19" s="22">
        <v>0</v>
      </c>
      <c r="J19" s="30">
        <v>0</v>
      </c>
    </row>
    <row r="20" spans="1:10" ht="21" customHeight="1">
      <c r="A20" s="16"/>
      <c r="B20" s="17" t="s">
        <v>88</v>
      </c>
      <c r="C20" s="17"/>
      <c r="D20" s="18" t="s">
        <v>298</v>
      </c>
      <c r="E20" s="19">
        <v>4760000</v>
      </c>
      <c r="F20" s="20">
        <v>0</v>
      </c>
      <c r="G20" s="21">
        <v>4760000</v>
      </c>
      <c r="H20" s="22">
        <v>0</v>
      </c>
      <c r="I20" s="22">
        <v>0</v>
      </c>
      <c r="J20" s="30">
        <v>0</v>
      </c>
    </row>
    <row r="21" spans="1:10" ht="21" customHeight="1">
      <c r="A21" s="16" t="s">
        <v>299</v>
      </c>
      <c r="B21" s="17" t="s">
        <v>300</v>
      </c>
      <c r="C21" s="17" t="s">
        <v>80</v>
      </c>
      <c r="D21" s="18" t="s">
        <v>301</v>
      </c>
      <c r="E21" s="19">
        <v>4760000</v>
      </c>
      <c r="F21" s="20">
        <v>0</v>
      </c>
      <c r="G21" s="21">
        <v>4760000</v>
      </c>
      <c r="H21" s="22">
        <v>0</v>
      </c>
      <c r="I21" s="22">
        <v>0</v>
      </c>
      <c r="J21" s="30">
        <v>0</v>
      </c>
    </row>
    <row r="22" spans="1:10" ht="21" customHeight="1">
      <c r="A22" s="16" t="s">
        <v>90</v>
      </c>
      <c r="B22" s="17"/>
      <c r="C22" s="17"/>
      <c r="D22" s="18" t="s">
        <v>302</v>
      </c>
      <c r="E22" s="19">
        <v>49620000</v>
      </c>
      <c r="F22" s="20">
        <v>0</v>
      </c>
      <c r="G22" s="21">
        <v>49620000</v>
      </c>
      <c r="H22" s="22">
        <v>0</v>
      </c>
      <c r="I22" s="22">
        <v>0</v>
      </c>
      <c r="J22" s="30">
        <v>0</v>
      </c>
    </row>
    <row r="23" spans="1:10" ht="21" customHeight="1">
      <c r="A23" s="16"/>
      <c r="B23" s="17" t="s">
        <v>91</v>
      </c>
      <c r="C23" s="17"/>
      <c r="D23" s="18" t="s">
        <v>303</v>
      </c>
      <c r="E23" s="19">
        <v>14620000</v>
      </c>
      <c r="F23" s="20">
        <v>0</v>
      </c>
      <c r="G23" s="21">
        <v>14620000</v>
      </c>
      <c r="H23" s="22">
        <v>0</v>
      </c>
      <c r="I23" s="22">
        <v>0</v>
      </c>
      <c r="J23" s="30">
        <v>0</v>
      </c>
    </row>
    <row r="24" spans="1:10" ht="21" customHeight="1">
      <c r="A24" s="16" t="s">
        <v>304</v>
      </c>
      <c r="B24" s="17" t="s">
        <v>305</v>
      </c>
      <c r="C24" s="17" t="s">
        <v>79</v>
      </c>
      <c r="D24" s="18" t="s">
        <v>306</v>
      </c>
      <c r="E24" s="19">
        <v>14620000</v>
      </c>
      <c r="F24" s="20">
        <v>0</v>
      </c>
      <c r="G24" s="21">
        <v>14620000</v>
      </c>
      <c r="H24" s="22">
        <v>0</v>
      </c>
      <c r="I24" s="22">
        <v>0</v>
      </c>
      <c r="J24" s="30">
        <v>0</v>
      </c>
    </row>
    <row r="25" spans="1:10" ht="21" customHeight="1">
      <c r="A25" s="16"/>
      <c r="B25" s="17" t="s">
        <v>247</v>
      </c>
      <c r="C25" s="17"/>
      <c r="D25" s="18" t="s">
        <v>307</v>
      </c>
      <c r="E25" s="19">
        <v>35000000</v>
      </c>
      <c r="F25" s="20">
        <v>0</v>
      </c>
      <c r="G25" s="21">
        <v>35000000</v>
      </c>
      <c r="H25" s="22">
        <v>0</v>
      </c>
      <c r="I25" s="22">
        <v>0</v>
      </c>
      <c r="J25" s="30">
        <v>0</v>
      </c>
    </row>
    <row r="26" spans="1:10" ht="21" customHeight="1">
      <c r="A26" s="16" t="s">
        <v>304</v>
      </c>
      <c r="B26" s="17" t="s">
        <v>308</v>
      </c>
      <c r="C26" s="17" t="s">
        <v>91</v>
      </c>
      <c r="D26" s="18" t="s">
        <v>309</v>
      </c>
      <c r="E26" s="19">
        <v>35000000</v>
      </c>
      <c r="F26" s="20">
        <v>0</v>
      </c>
      <c r="G26" s="21">
        <v>35000000</v>
      </c>
      <c r="H26" s="22">
        <v>0</v>
      </c>
      <c r="I26" s="22">
        <v>0</v>
      </c>
      <c r="J26" s="30">
        <v>0</v>
      </c>
    </row>
    <row r="27" spans="1:10" ht="21" customHeight="1">
      <c r="A27" s="16" t="s">
        <v>93</v>
      </c>
      <c r="B27" s="17"/>
      <c r="C27" s="17"/>
      <c r="D27" s="18" t="s">
        <v>310</v>
      </c>
      <c r="E27" s="19">
        <v>27750000</v>
      </c>
      <c r="F27" s="20">
        <v>0</v>
      </c>
      <c r="G27" s="21">
        <v>27750000</v>
      </c>
      <c r="H27" s="22">
        <v>0</v>
      </c>
      <c r="I27" s="22">
        <v>0</v>
      </c>
      <c r="J27" s="30">
        <v>0</v>
      </c>
    </row>
    <row r="28" spans="1:10" ht="21" customHeight="1">
      <c r="A28" s="16"/>
      <c r="B28" s="17" t="s">
        <v>80</v>
      </c>
      <c r="C28" s="17"/>
      <c r="D28" s="18" t="s">
        <v>311</v>
      </c>
      <c r="E28" s="19">
        <v>27750000</v>
      </c>
      <c r="F28" s="20">
        <v>0</v>
      </c>
      <c r="G28" s="21">
        <v>27750000</v>
      </c>
      <c r="H28" s="22">
        <v>0</v>
      </c>
      <c r="I28" s="22">
        <v>0</v>
      </c>
      <c r="J28" s="30">
        <v>0</v>
      </c>
    </row>
    <row r="29" spans="1:10" ht="21" customHeight="1">
      <c r="A29" s="16" t="s">
        <v>312</v>
      </c>
      <c r="B29" s="17" t="s">
        <v>313</v>
      </c>
      <c r="C29" s="17" t="s">
        <v>94</v>
      </c>
      <c r="D29" s="18" t="s">
        <v>314</v>
      </c>
      <c r="E29" s="19">
        <v>27750000</v>
      </c>
      <c r="F29" s="20">
        <v>0</v>
      </c>
      <c r="G29" s="21">
        <v>27750000</v>
      </c>
      <c r="H29" s="22">
        <v>0</v>
      </c>
      <c r="I29" s="22">
        <v>0</v>
      </c>
      <c r="J29" s="30">
        <v>0</v>
      </c>
    </row>
    <row r="30" spans="1:10" ht="21" customHeight="1">
      <c r="A30" s="16" t="s">
        <v>96</v>
      </c>
      <c r="B30" s="17"/>
      <c r="C30" s="17"/>
      <c r="D30" s="18" t="s">
        <v>315</v>
      </c>
      <c r="E30" s="19">
        <v>242447598</v>
      </c>
      <c r="F30" s="20">
        <v>1414798</v>
      </c>
      <c r="G30" s="21">
        <v>241032800</v>
      </c>
      <c r="H30" s="22">
        <v>0</v>
      </c>
      <c r="I30" s="22">
        <v>0</v>
      </c>
      <c r="J30" s="30">
        <v>0</v>
      </c>
    </row>
    <row r="31" spans="1:10" ht="21" customHeight="1">
      <c r="A31" s="16"/>
      <c r="B31" s="17" t="s">
        <v>80</v>
      </c>
      <c r="C31" s="17"/>
      <c r="D31" s="18" t="s">
        <v>316</v>
      </c>
      <c r="E31" s="19">
        <v>199231298</v>
      </c>
      <c r="F31" s="20">
        <v>1414798</v>
      </c>
      <c r="G31" s="21">
        <v>197816500</v>
      </c>
      <c r="H31" s="22">
        <v>0</v>
      </c>
      <c r="I31" s="22">
        <v>0</v>
      </c>
      <c r="J31" s="30">
        <v>0</v>
      </c>
    </row>
    <row r="32" spans="1:10" ht="21" customHeight="1">
      <c r="A32" s="16" t="s">
        <v>317</v>
      </c>
      <c r="B32" s="17" t="s">
        <v>313</v>
      </c>
      <c r="C32" s="17" t="s">
        <v>80</v>
      </c>
      <c r="D32" s="18" t="s">
        <v>318</v>
      </c>
      <c r="E32" s="19">
        <v>211350</v>
      </c>
      <c r="F32" s="20">
        <v>211350</v>
      </c>
      <c r="G32" s="21">
        <v>0</v>
      </c>
      <c r="H32" s="22">
        <v>0</v>
      </c>
      <c r="I32" s="22">
        <v>0</v>
      </c>
      <c r="J32" s="30">
        <v>0</v>
      </c>
    </row>
    <row r="33" spans="1:10" ht="21" customHeight="1">
      <c r="A33" s="16" t="s">
        <v>317</v>
      </c>
      <c r="B33" s="17" t="s">
        <v>313</v>
      </c>
      <c r="C33" s="17" t="s">
        <v>80</v>
      </c>
      <c r="D33" s="18" t="s">
        <v>318</v>
      </c>
      <c r="E33" s="19">
        <v>700000</v>
      </c>
      <c r="F33" s="20">
        <v>0</v>
      </c>
      <c r="G33" s="21">
        <v>700000</v>
      </c>
      <c r="H33" s="22">
        <v>0</v>
      </c>
      <c r="I33" s="22">
        <v>0</v>
      </c>
      <c r="J33" s="30">
        <v>0</v>
      </c>
    </row>
    <row r="34" spans="1:10" ht="21" customHeight="1">
      <c r="A34" s="16" t="s">
        <v>317</v>
      </c>
      <c r="B34" s="17" t="s">
        <v>313</v>
      </c>
      <c r="C34" s="17" t="s">
        <v>80</v>
      </c>
      <c r="D34" s="18" t="s">
        <v>318</v>
      </c>
      <c r="E34" s="19">
        <v>25000</v>
      </c>
      <c r="F34" s="20">
        <v>25000</v>
      </c>
      <c r="G34" s="21">
        <v>0</v>
      </c>
      <c r="H34" s="22">
        <v>0</v>
      </c>
      <c r="I34" s="22">
        <v>0</v>
      </c>
      <c r="J34" s="30">
        <v>0</v>
      </c>
    </row>
    <row r="35" spans="1:10" ht="21" customHeight="1">
      <c r="A35" s="16" t="s">
        <v>317</v>
      </c>
      <c r="B35" s="17" t="s">
        <v>313</v>
      </c>
      <c r="C35" s="17" t="s">
        <v>80</v>
      </c>
      <c r="D35" s="18" t="s">
        <v>318</v>
      </c>
      <c r="E35" s="19">
        <v>120000</v>
      </c>
      <c r="F35" s="20">
        <v>0</v>
      </c>
      <c r="G35" s="21">
        <v>120000</v>
      </c>
      <c r="H35" s="22">
        <v>0</v>
      </c>
      <c r="I35" s="22">
        <v>0</v>
      </c>
      <c r="J35" s="30">
        <v>0</v>
      </c>
    </row>
    <row r="36" spans="1:10" ht="21" customHeight="1">
      <c r="A36" s="16" t="s">
        <v>317</v>
      </c>
      <c r="B36" s="17" t="s">
        <v>313</v>
      </c>
      <c r="C36" s="17" t="s">
        <v>80</v>
      </c>
      <c r="D36" s="18" t="s">
        <v>318</v>
      </c>
      <c r="E36" s="19">
        <v>1080</v>
      </c>
      <c r="F36" s="20">
        <v>1080</v>
      </c>
      <c r="G36" s="21">
        <v>0</v>
      </c>
      <c r="H36" s="22">
        <v>0</v>
      </c>
      <c r="I36" s="22">
        <v>0</v>
      </c>
      <c r="J36" s="30">
        <v>0</v>
      </c>
    </row>
    <row r="37" spans="1:10" ht="21" customHeight="1">
      <c r="A37" s="16" t="s">
        <v>317</v>
      </c>
      <c r="B37" s="17" t="s">
        <v>313</v>
      </c>
      <c r="C37" s="17" t="s">
        <v>80</v>
      </c>
      <c r="D37" s="18" t="s">
        <v>318</v>
      </c>
      <c r="E37" s="19">
        <v>1058558</v>
      </c>
      <c r="F37" s="20">
        <v>1058558</v>
      </c>
      <c r="G37" s="21">
        <v>0</v>
      </c>
      <c r="H37" s="22">
        <v>0</v>
      </c>
      <c r="I37" s="22">
        <v>0</v>
      </c>
      <c r="J37" s="30">
        <v>0</v>
      </c>
    </row>
    <row r="38" spans="1:10" ht="21" customHeight="1">
      <c r="A38" s="16" t="s">
        <v>317</v>
      </c>
      <c r="B38" s="17" t="s">
        <v>313</v>
      </c>
      <c r="C38" s="17" t="s">
        <v>80</v>
      </c>
      <c r="D38" s="18" t="s">
        <v>318</v>
      </c>
      <c r="E38" s="19">
        <v>118810</v>
      </c>
      <c r="F38" s="20">
        <v>118810</v>
      </c>
      <c r="G38" s="21">
        <v>0</v>
      </c>
      <c r="H38" s="22">
        <v>0</v>
      </c>
      <c r="I38" s="22">
        <v>0</v>
      </c>
      <c r="J38" s="30">
        <v>0</v>
      </c>
    </row>
    <row r="39" spans="1:10" ht="21" customHeight="1">
      <c r="A39" s="16" t="s">
        <v>317</v>
      </c>
      <c r="B39" s="17" t="s">
        <v>313</v>
      </c>
      <c r="C39" s="17" t="s">
        <v>98</v>
      </c>
      <c r="D39" s="18" t="s">
        <v>319</v>
      </c>
      <c r="E39" s="19">
        <v>10070000</v>
      </c>
      <c r="F39" s="20">
        <v>0</v>
      </c>
      <c r="G39" s="21">
        <v>10070000</v>
      </c>
      <c r="H39" s="22">
        <v>0</v>
      </c>
      <c r="I39" s="22">
        <v>0</v>
      </c>
      <c r="J39" s="30">
        <v>0</v>
      </c>
    </row>
    <row r="40" spans="1:10" ht="21" customHeight="1">
      <c r="A40" s="16" t="s">
        <v>317</v>
      </c>
      <c r="B40" s="17" t="s">
        <v>313</v>
      </c>
      <c r="C40" s="17" t="s">
        <v>98</v>
      </c>
      <c r="D40" s="18" t="s">
        <v>319</v>
      </c>
      <c r="E40" s="19">
        <v>4760000</v>
      </c>
      <c r="F40" s="20">
        <v>0</v>
      </c>
      <c r="G40" s="21">
        <v>4760000</v>
      </c>
      <c r="H40" s="22">
        <v>0</v>
      </c>
      <c r="I40" s="22">
        <v>0</v>
      </c>
      <c r="J40" s="30">
        <v>0</v>
      </c>
    </row>
    <row r="41" spans="1:10" ht="21" customHeight="1">
      <c r="A41" s="16" t="s">
        <v>317</v>
      </c>
      <c r="B41" s="17" t="s">
        <v>313</v>
      </c>
      <c r="C41" s="17" t="s">
        <v>100</v>
      </c>
      <c r="D41" s="18" t="s">
        <v>320</v>
      </c>
      <c r="E41" s="19">
        <v>122900000</v>
      </c>
      <c r="F41" s="20">
        <v>0</v>
      </c>
      <c r="G41" s="21">
        <v>122900000</v>
      </c>
      <c r="H41" s="22">
        <v>0</v>
      </c>
      <c r="I41" s="22">
        <v>0</v>
      </c>
      <c r="J41" s="30">
        <v>0</v>
      </c>
    </row>
    <row r="42" spans="1:10" ht="21" customHeight="1">
      <c r="A42" s="16" t="s">
        <v>317</v>
      </c>
      <c r="B42" s="17" t="s">
        <v>313</v>
      </c>
      <c r="C42" s="17" t="s">
        <v>102</v>
      </c>
      <c r="D42" s="18" t="s">
        <v>321</v>
      </c>
      <c r="E42" s="19">
        <v>816500</v>
      </c>
      <c r="F42" s="20">
        <v>0</v>
      </c>
      <c r="G42" s="21">
        <v>816500</v>
      </c>
      <c r="H42" s="22">
        <v>0</v>
      </c>
      <c r="I42" s="22">
        <v>0</v>
      </c>
      <c r="J42" s="30">
        <v>0</v>
      </c>
    </row>
    <row r="43" spans="1:10" ht="21" customHeight="1">
      <c r="A43" s="16" t="s">
        <v>317</v>
      </c>
      <c r="B43" s="17" t="s">
        <v>313</v>
      </c>
      <c r="C43" s="17" t="s">
        <v>104</v>
      </c>
      <c r="D43" s="18" t="s">
        <v>322</v>
      </c>
      <c r="E43" s="19">
        <v>1080000</v>
      </c>
      <c r="F43" s="20">
        <v>0</v>
      </c>
      <c r="G43" s="21">
        <v>1080000</v>
      </c>
      <c r="H43" s="22">
        <v>0</v>
      </c>
      <c r="I43" s="22">
        <v>0</v>
      </c>
      <c r="J43" s="30">
        <v>0</v>
      </c>
    </row>
    <row r="44" spans="1:10" ht="21" customHeight="1">
      <c r="A44" s="16" t="s">
        <v>317</v>
      </c>
      <c r="B44" s="17" t="s">
        <v>313</v>
      </c>
      <c r="C44" s="17" t="s">
        <v>79</v>
      </c>
      <c r="D44" s="18" t="s">
        <v>323</v>
      </c>
      <c r="E44" s="19">
        <v>57370000</v>
      </c>
      <c r="F44" s="20">
        <v>0</v>
      </c>
      <c r="G44" s="21">
        <v>57370000</v>
      </c>
      <c r="H44" s="22">
        <v>0</v>
      </c>
      <c r="I44" s="22">
        <v>0</v>
      </c>
      <c r="J44" s="30">
        <v>0</v>
      </c>
    </row>
    <row r="45" spans="1:10" ht="21" customHeight="1">
      <c r="A45" s="16"/>
      <c r="B45" s="17" t="s">
        <v>100</v>
      </c>
      <c r="C45" s="17"/>
      <c r="D45" s="18" t="s">
        <v>324</v>
      </c>
      <c r="E45" s="19">
        <v>2626300</v>
      </c>
      <c r="F45" s="20">
        <v>0</v>
      </c>
      <c r="G45" s="21">
        <v>2626300</v>
      </c>
      <c r="H45" s="22">
        <v>0</v>
      </c>
      <c r="I45" s="22">
        <v>0</v>
      </c>
      <c r="J45" s="30">
        <v>0</v>
      </c>
    </row>
    <row r="46" spans="1:10" ht="21" customHeight="1">
      <c r="A46" s="16" t="s">
        <v>317</v>
      </c>
      <c r="B46" s="17" t="s">
        <v>325</v>
      </c>
      <c r="C46" s="17" t="s">
        <v>98</v>
      </c>
      <c r="D46" s="18" t="s">
        <v>326</v>
      </c>
      <c r="E46" s="19">
        <v>2626300</v>
      </c>
      <c r="F46" s="20">
        <v>0</v>
      </c>
      <c r="G46" s="21">
        <v>2626300</v>
      </c>
      <c r="H46" s="22">
        <v>0</v>
      </c>
      <c r="I46" s="22">
        <v>0</v>
      </c>
      <c r="J46" s="30">
        <v>0</v>
      </c>
    </row>
    <row r="47" spans="1:10" ht="21" customHeight="1">
      <c r="A47" s="16"/>
      <c r="B47" s="17" t="s">
        <v>108</v>
      </c>
      <c r="C47" s="17"/>
      <c r="D47" s="18" t="s">
        <v>327</v>
      </c>
      <c r="E47" s="19">
        <v>15590000</v>
      </c>
      <c r="F47" s="20">
        <v>0</v>
      </c>
      <c r="G47" s="21">
        <v>15590000</v>
      </c>
      <c r="H47" s="22">
        <v>0</v>
      </c>
      <c r="I47" s="22">
        <v>0</v>
      </c>
      <c r="J47" s="30">
        <v>0</v>
      </c>
    </row>
    <row r="48" spans="1:10" ht="21" customHeight="1">
      <c r="A48" s="16" t="s">
        <v>317</v>
      </c>
      <c r="B48" s="17" t="s">
        <v>328</v>
      </c>
      <c r="C48" s="17" t="s">
        <v>98</v>
      </c>
      <c r="D48" s="18" t="s">
        <v>329</v>
      </c>
      <c r="E48" s="19">
        <v>7590000</v>
      </c>
      <c r="F48" s="20">
        <v>0</v>
      </c>
      <c r="G48" s="21">
        <v>7590000</v>
      </c>
      <c r="H48" s="22">
        <v>0</v>
      </c>
      <c r="I48" s="22">
        <v>0</v>
      </c>
      <c r="J48" s="30">
        <v>0</v>
      </c>
    </row>
    <row r="49" spans="1:10" ht="21" customHeight="1">
      <c r="A49" s="16" t="s">
        <v>317</v>
      </c>
      <c r="B49" s="17" t="s">
        <v>328</v>
      </c>
      <c r="C49" s="17" t="s">
        <v>79</v>
      </c>
      <c r="D49" s="18" t="s">
        <v>330</v>
      </c>
      <c r="E49" s="19">
        <v>8000000</v>
      </c>
      <c r="F49" s="20">
        <v>0</v>
      </c>
      <c r="G49" s="21">
        <v>8000000</v>
      </c>
      <c r="H49" s="22">
        <v>0</v>
      </c>
      <c r="I49" s="22">
        <v>0</v>
      </c>
      <c r="J49" s="30">
        <v>0</v>
      </c>
    </row>
    <row r="50" spans="1:10" ht="21" customHeight="1">
      <c r="A50" s="16"/>
      <c r="B50" s="17" t="s">
        <v>79</v>
      </c>
      <c r="C50" s="17"/>
      <c r="D50" s="18" t="s">
        <v>331</v>
      </c>
      <c r="E50" s="19">
        <v>25000000</v>
      </c>
      <c r="F50" s="20">
        <v>0</v>
      </c>
      <c r="G50" s="21">
        <v>25000000</v>
      </c>
      <c r="H50" s="22">
        <v>0</v>
      </c>
      <c r="I50" s="22">
        <v>0</v>
      </c>
      <c r="J50" s="30">
        <v>0</v>
      </c>
    </row>
    <row r="51" spans="1:10" ht="21" customHeight="1">
      <c r="A51" s="16" t="s">
        <v>317</v>
      </c>
      <c r="B51" s="17" t="s">
        <v>287</v>
      </c>
      <c r="C51" s="17" t="s">
        <v>80</v>
      </c>
      <c r="D51" s="18" t="s">
        <v>332</v>
      </c>
      <c r="E51" s="19">
        <v>25000000</v>
      </c>
      <c r="F51" s="20">
        <v>0</v>
      </c>
      <c r="G51" s="21">
        <v>25000000</v>
      </c>
      <c r="H51" s="22">
        <v>0</v>
      </c>
      <c r="I51" s="22">
        <v>0</v>
      </c>
      <c r="J51" s="30">
        <v>0</v>
      </c>
    </row>
    <row r="52" spans="1:10" ht="21" customHeight="1">
      <c r="A52" s="16" t="s">
        <v>112</v>
      </c>
      <c r="B52" s="17"/>
      <c r="C52" s="17"/>
      <c r="D52" s="18" t="s">
        <v>333</v>
      </c>
      <c r="E52" s="19">
        <v>115044</v>
      </c>
      <c r="F52" s="20">
        <v>115044</v>
      </c>
      <c r="G52" s="21">
        <v>0</v>
      </c>
      <c r="H52" s="22">
        <v>0</v>
      </c>
      <c r="I52" s="22">
        <v>0</v>
      </c>
      <c r="J52" s="30">
        <v>0</v>
      </c>
    </row>
    <row r="53" spans="1:10" ht="21" customHeight="1">
      <c r="A53" s="16"/>
      <c r="B53" s="17" t="s">
        <v>98</v>
      </c>
      <c r="C53" s="17"/>
      <c r="D53" s="18" t="s">
        <v>334</v>
      </c>
      <c r="E53" s="19">
        <v>115044</v>
      </c>
      <c r="F53" s="20">
        <v>115044</v>
      </c>
      <c r="G53" s="21">
        <v>0</v>
      </c>
      <c r="H53" s="22">
        <v>0</v>
      </c>
      <c r="I53" s="22">
        <v>0</v>
      </c>
      <c r="J53" s="30">
        <v>0</v>
      </c>
    </row>
    <row r="54" spans="1:10" ht="21" customHeight="1">
      <c r="A54" s="16" t="s">
        <v>335</v>
      </c>
      <c r="B54" s="17" t="s">
        <v>336</v>
      </c>
      <c r="C54" s="17" t="s">
        <v>80</v>
      </c>
      <c r="D54" s="18" t="s">
        <v>190</v>
      </c>
      <c r="E54" s="19">
        <v>115044</v>
      </c>
      <c r="F54" s="20">
        <v>115044</v>
      </c>
      <c r="G54" s="21">
        <v>0</v>
      </c>
      <c r="H54" s="22">
        <v>0</v>
      </c>
      <c r="I54" s="22">
        <v>0</v>
      </c>
      <c r="J54" s="30">
        <v>0</v>
      </c>
    </row>
    <row r="55" spans="1:10" ht="21" customHeight="1">
      <c r="A55" s="16" t="s">
        <v>337</v>
      </c>
      <c r="B55" s="17"/>
      <c r="C55" s="17"/>
      <c r="D55" s="18" t="s">
        <v>338</v>
      </c>
      <c r="E55" s="19">
        <v>134250000</v>
      </c>
      <c r="F55" s="20">
        <v>0</v>
      </c>
      <c r="G55" s="21">
        <v>134250000</v>
      </c>
      <c r="H55" s="22">
        <v>0</v>
      </c>
      <c r="I55" s="22">
        <v>0</v>
      </c>
      <c r="J55" s="30">
        <v>0</v>
      </c>
    </row>
    <row r="56" spans="1:10" ht="21" customHeight="1">
      <c r="A56" s="16"/>
      <c r="B56" s="17" t="s">
        <v>79</v>
      </c>
      <c r="C56" s="17"/>
      <c r="D56" s="18" t="s">
        <v>339</v>
      </c>
      <c r="E56" s="19">
        <v>134250000</v>
      </c>
      <c r="F56" s="20">
        <v>0</v>
      </c>
      <c r="G56" s="21">
        <v>134250000</v>
      </c>
      <c r="H56" s="22">
        <v>0</v>
      </c>
      <c r="I56" s="22">
        <v>0</v>
      </c>
      <c r="J56" s="30">
        <v>0</v>
      </c>
    </row>
    <row r="57" spans="1:10" ht="21" customHeight="1">
      <c r="A57" s="16" t="s">
        <v>340</v>
      </c>
      <c r="B57" s="17" t="s">
        <v>287</v>
      </c>
      <c r="C57" s="17" t="s">
        <v>80</v>
      </c>
      <c r="D57" s="18" t="s">
        <v>341</v>
      </c>
      <c r="E57" s="19">
        <v>134250000</v>
      </c>
      <c r="F57" s="20">
        <v>0</v>
      </c>
      <c r="G57" s="21">
        <v>134250000</v>
      </c>
      <c r="H57" s="22">
        <v>0</v>
      </c>
      <c r="I57" s="22">
        <v>0</v>
      </c>
      <c r="J57" s="30">
        <v>0</v>
      </c>
    </row>
    <row r="59" spans="2:200" ht="18" customHeight="1">
      <c r="B59" s="23"/>
      <c r="C59" s="23"/>
      <c r="D59" s="24"/>
      <c r="E59" s="24"/>
      <c r="F59" s="24"/>
      <c r="G59" s="7"/>
      <c r="H59" s="7"/>
      <c r="I59" s="7"/>
      <c r="J59" s="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</row>
  </sheetData>
  <sheetProtection/>
  <mergeCells count="3">
    <mergeCell ref="A4:C4"/>
    <mergeCell ref="E4:J4"/>
    <mergeCell ref="D4:D5"/>
  </mergeCells>
  <printOptions horizontalCentered="1"/>
  <pageMargins left="0.6299212692290779" right="0.5118110048489307" top="0.7874015748031494" bottom="0.5118110048489307" header="0" footer="0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禅茶一味</cp:lastModifiedBy>
  <dcterms:created xsi:type="dcterms:W3CDTF">2020-05-08T02:02:18Z</dcterms:created>
  <dcterms:modified xsi:type="dcterms:W3CDTF">2020-05-08T02:02:45Z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