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<sst xmlns="http://schemas.openxmlformats.org/spreadsheetml/2006/main" count="37" uniqueCount="32">
  <si>
    <t>阳城县人力资源和社会保障局社会保险参保、征缴、支付情况逐月统计表</t>
  </si>
  <si>
    <t xml:space="preserve">                                                                                                                         月报03表</t>
  </si>
  <si>
    <t xml:space="preserve">填报单位（公章）：                                                2023年10月                                                    单位：人、万元                                                                              </t>
  </si>
  <si>
    <t xml:space="preserve"> 险 种       项 目</t>
  </si>
  <si>
    <t>参保单位数</t>
  </si>
  <si>
    <t>参保人数</t>
  </si>
  <si>
    <t>基金收入情况</t>
  </si>
  <si>
    <t>基金支付情况</t>
  </si>
  <si>
    <t>欠缴金额</t>
  </si>
  <si>
    <t>基金收支结余</t>
  </si>
  <si>
    <t>全年任务</t>
  </si>
  <si>
    <t>实际完成</t>
  </si>
  <si>
    <t>占年任务的（%）</t>
  </si>
  <si>
    <t>当月</t>
  </si>
  <si>
    <t>累计</t>
  </si>
  <si>
    <t>人数</t>
  </si>
  <si>
    <t>单位数</t>
  </si>
  <si>
    <t>企业养老</t>
  </si>
  <si>
    <t>机关事业养老保险</t>
  </si>
  <si>
    <t>城乡居民养老保险</t>
  </si>
  <si>
    <t>基本险</t>
  </si>
  <si>
    <t>209048</t>
  </si>
  <si>
    <t>72063</t>
  </si>
  <si>
    <t>补充险</t>
  </si>
  <si>
    <t>203896</t>
  </si>
  <si>
    <t>51218</t>
  </si>
  <si>
    <t>失业保险</t>
  </si>
  <si>
    <t>工伤保险</t>
  </si>
  <si>
    <t>合    计</t>
  </si>
  <si>
    <t xml:space="preserve"> 备注：缴费费率：企业养老保险、机关事业养老保险：单位16%，个人8%；工伤保险：单位0.99%，个人不缴纳；失业保险：单位0.7%，个人0.3%。</t>
  </si>
  <si>
    <t xml:space="preserve">   单位负责人：张秋魁                                               填表人：郑兹兹                                      填报时间：2022年11月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</si>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</sst>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indexed="8"/>
      <name val="Tahoma"/>
      <family val="2"/>
      <charset val="134"/>
    </font>
    <font>
      <sz val="12"/>
      <name val="宋体"/>
      <charset val="134"/>
    </font>
    <font>
      <sz val="11"/>
      <name val="Tahoma"/>
      <family val="2"/>
      <charset val="134"/>
    </font>
    <font>
      <b/>
      <sz val="22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12"/>
      <color indexed="8"/>
      <name val="宋体"/>
      <charset val="134"/>
      <scheme val="major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49" applyFont="1" applyAlignment="1">
      <alignment vertical="center"/>
    </xf>
    <xf numFmtId="0" fontId="3" fillId="0" borderId="0" xfId="0" applyFont="1" applyFill="1" applyBorder="1" applyAlignment="1"/>
    <xf numFmtId="0" fontId="4" fillId="0" borderId="0" xfId="49" applyFont="1" applyFill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 wrapText="1"/>
    </xf>
    <xf numFmtId="0" fontId="2" fillId="0" borderId="3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0" fontId="7" fillId="0" borderId="2" xfId="11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>
      <alignment horizontal="center" vertical="center"/>
    </xf>
    <xf numFmtId="0" fontId="7" fillId="0" borderId="2" xfId="49" applyNumberFormat="1" applyFont="1" applyFill="1" applyBorder="1" applyAlignment="1">
      <alignment horizontal="center" vertical="center"/>
    </xf>
    <xf numFmtId="0" fontId="2" fillId="0" borderId="4" xfId="49" applyNumberFormat="1" applyFont="1" applyFill="1" applyBorder="1" applyAlignment="1">
      <alignment horizontal="center" vertical="center" wrapText="1"/>
    </xf>
    <xf numFmtId="0" fontId="2" fillId="0" borderId="5" xfId="49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5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2" fillId="0" borderId="0" xfId="49" applyFont="1" applyFill="1" applyAlignment="1">
      <alignment horizontal="left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/>
    </xf>
    <xf numFmtId="0" fontId="11" fillId="0" borderId="6" xfId="49" applyNumberFormat="1" applyFont="1" applyFill="1" applyBorder="1" applyAlignment="1">
      <alignment horizontal="center" vertical="center"/>
    </xf>
    <xf numFmtId="0" fontId="11" fillId="0" borderId="6" xfId="49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0" fontId="2" fillId="0" borderId="7" xfId="49" applyNumberFormat="1" applyFont="1" applyFill="1" applyBorder="1" applyAlignment="1">
      <alignment horizontal="center" vertical="center"/>
    </xf>
    <xf numFmtId="0" fontId="2" fillId="0" borderId="7" xfId="49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tabSelected="1" workbookViewId="0">
      <selection activeCell="A1" sqref="A1:P1"/>
    </sheetView>
  </sheetViews>
  <sheetFormatPr defaultColWidth="9" defaultRowHeight="14.25" customHeight="1"/>
  <cols>
    <col min="1" max="1" width="2.5" style="1" customWidth="1"/>
    <col min="2" max="2" width="18.125" style="1" customWidth="1"/>
    <col min="3" max="3" width="8.375" style="1" customWidth="1"/>
    <col min="4" max="4" width="8.25" style="1" customWidth="1"/>
    <col min="5" max="5" width="10.75" style="1" customWidth="1"/>
    <col min="6" max="6" width="11.625" style="1" customWidth="1"/>
    <col min="7" max="7" width="8" style="1" customWidth="1"/>
    <col min="8" max="9" width="9.875" style="1" customWidth="1"/>
    <col min="10" max="10" width="7" style="1" customWidth="1"/>
    <col min="11" max="11" width="10.125" style="1" customWidth="1"/>
    <col min="12" max="12" width="10.375" style="1" customWidth="1"/>
    <col min="13" max="13" width="9" style="1" customWidth="1"/>
    <col min="14" max="14" width="8.625" style="4" customWidth="1"/>
    <col min="15" max="15" width="8.875" style="4" customWidth="1"/>
    <col min="16" max="16" width="12.875" style="1" customWidth="1"/>
    <col min="17" max="16384" width="9" style="1"/>
  </cols>
  <sheetData>
    <row r="1" s="1" customFormat="1" ht="66.9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1.95" customHeight="1" spans="1:16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7.95" customHeight="1" spans="1:16">
      <c r="A3" s="3" t="s">
        <v>2</v>
      </c>
      <c r="B3" s="3"/>
      <c r="C3" s="3"/>
      <c r="D3" s="3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="1" customFormat="1" ht="45.95" customHeight="1" spans="1:16">
      <c r="A4" s="9" t="s">
        <v>3</v>
      </c>
      <c r="B4" s="9"/>
      <c r="C4" s="10" t="s">
        <v>4</v>
      </c>
      <c r="D4" s="11" t="s">
        <v>5</v>
      </c>
      <c r="E4" s="11"/>
      <c r="F4" s="11"/>
      <c r="G4" s="11" t="s">
        <v>6</v>
      </c>
      <c r="H4" s="11"/>
      <c r="I4" s="11"/>
      <c r="J4" s="11"/>
      <c r="K4" s="11" t="s">
        <v>7</v>
      </c>
      <c r="L4" s="11"/>
      <c r="M4" s="11"/>
      <c r="N4" s="11" t="s">
        <v>8</v>
      </c>
      <c r="O4" s="11"/>
      <c r="P4" s="30" t="s">
        <v>9</v>
      </c>
    </row>
    <row r="5" s="1" customFormat="1" ht="51.95" customHeight="1" spans="1:22">
      <c r="A5" s="9"/>
      <c r="B5" s="9"/>
      <c r="C5" s="10"/>
      <c r="D5" s="11" t="s">
        <v>10</v>
      </c>
      <c r="E5" s="11" t="s">
        <v>11</v>
      </c>
      <c r="F5" s="12" t="s">
        <v>12</v>
      </c>
      <c r="G5" s="11" t="s">
        <v>10</v>
      </c>
      <c r="H5" s="11" t="s">
        <v>13</v>
      </c>
      <c r="I5" s="11" t="s">
        <v>14</v>
      </c>
      <c r="J5" s="12" t="s">
        <v>12</v>
      </c>
      <c r="K5" s="11" t="s">
        <v>15</v>
      </c>
      <c r="L5" s="11" t="s">
        <v>13</v>
      </c>
      <c r="M5" s="10" t="s">
        <v>14</v>
      </c>
      <c r="N5" s="10" t="s">
        <v>16</v>
      </c>
      <c r="O5" s="10" t="s">
        <v>14</v>
      </c>
      <c r="P5" s="30"/>
      <c r="Q5" s="1"/>
      <c r="R5" s="1"/>
      <c r="S5" s="1"/>
      <c r="T5" s="1"/>
      <c r="U5" s="1"/>
      <c r="V5" s="40"/>
    </row>
    <row r="6" s="1" customFormat="1" ht="39" customHeight="1" spans="1:22">
      <c r="A6" s="13">
        <v>1</v>
      </c>
      <c r="B6" s="11" t="s">
        <v>17</v>
      </c>
      <c r="C6" s="14">
        <v>973</v>
      </c>
      <c r="D6" s="15">
        <v>58230</v>
      </c>
      <c r="E6" s="14">
        <v>60036</v>
      </c>
      <c r="F6" s="16">
        <f t="shared" ref="F6:F11" si="0">E6/D6</f>
        <v>1.03101494075219</v>
      </c>
      <c r="G6" s="17"/>
      <c r="H6" s="18">
        <v>6029</v>
      </c>
      <c r="I6" s="18">
        <v>34009</v>
      </c>
      <c r="J6" s="31"/>
      <c r="K6" s="14">
        <v>12894</v>
      </c>
      <c r="L6" s="18">
        <v>7550</v>
      </c>
      <c r="M6" s="18">
        <v>39478</v>
      </c>
      <c r="N6" s="32"/>
      <c r="O6" s="32"/>
      <c r="P6" s="17">
        <v>4303</v>
      </c>
      <c r="Q6" s="41"/>
      <c r="R6" s="41"/>
      <c r="S6" s="1"/>
      <c r="T6" s="1"/>
      <c r="U6" s="1"/>
      <c r="V6" s="42"/>
    </row>
    <row r="7" s="1" customFormat="1" ht="39" customHeight="1" spans="1:18">
      <c r="A7" s="10">
        <v>2</v>
      </c>
      <c r="B7" s="19" t="s">
        <v>18</v>
      </c>
      <c r="C7" s="15">
        <v>191</v>
      </c>
      <c r="D7" s="20"/>
      <c r="E7" s="15">
        <v>16349</v>
      </c>
      <c r="F7" s="16"/>
      <c r="G7" s="17"/>
      <c r="H7" s="17">
        <v>1523</v>
      </c>
      <c r="I7" s="18">
        <v>15653</v>
      </c>
      <c r="J7" s="31"/>
      <c r="K7" s="15">
        <v>6238</v>
      </c>
      <c r="L7" s="17">
        <v>3254</v>
      </c>
      <c r="M7" s="17">
        <v>31928</v>
      </c>
      <c r="N7" s="33"/>
      <c r="O7" s="33"/>
      <c r="P7" s="17">
        <v>11538</v>
      </c>
      <c r="Q7" s="41"/>
      <c r="R7" s="41"/>
    </row>
    <row r="8" s="1" customFormat="1" ht="39" customHeight="1" spans="1:18">
      <c r="A8" s="21">
        <v>3</v>
      </c>
      <c r="B8" s="22" t="s">
        <v>19</v>
      </c>
      <c r="C8" s="19" t="s">
        <v>20</v>
      </c>
      <c r="D8" s="23">
        <v>206700</v>
      </c>
      <c r="E8" s="24" t="s">
        <v>21</v>
      </c>
      <c r="F8" s="16">
        <f t="shared" si="0"/>
        <v>1.01135945815191</v>
      </c>
      <c r="G8" s="25"/>
      <c r="H8" s="25">
        <v>461</v>
      </c>
      <c r="I8" s="18">
        <v>2679</v>
      </c>
      <c r="J8" s="34"/>
      <c r="K8" s="24" t="s">
        <v>22</v>
      </c>
      <c r="L8" s="25">
        <v>1320</v>
      </c>
      <c r="M8" s="25">
        <v>13465</v>
      </c>
      <c r="N8" s="34"/>
      <c r="O8" s="35"/>
      <c r="P8" s="25">
        <v>78014</v>
      </c>
      <c r="Q8" s="43"/>
      <c r="R8" s="43"/>
    </row>
    <row r="9" s="1" customFormat="1" ht="41.1" customHeight="1" spans="1:18">
      <c r="A9" s="13"/>
      <c r="B9" s="19"/>
      <c r="C9" s="19" t="s">
        <v>23</v>
      </c>
      <c r="D9" s="26"/>
      <c r="E9" s="24" t="s">
        <v>24</v>
      </c>
      <c r="F9" s="16"/>
      <c r="G9" s="25"/>
      <c r="H9" s="25">
        <v>184</v>
      </c>
      <c r="I9" s="18">
        <v>1569</v>
      </c>
      <c r="J9" s="36"/>
      <c r="K9" s="24" t="s">
        <v>25</v>
      </c>
      <c r="L9" s="25">
        <v>121</v>
      </c>
      <c r="M9" s="25">
        <v>1202</v>
      </c>
      <c r="N9" s="26"/>
      <c r="O9" s="26"/>
      <c r="P9" s="25">
        <v>7208</v>
      </c>
      <c r="Q9" s="43"/>
      <c r="R9" s="43"/>
    </row>
    <row r="10" s="1" customFormat="1" ht="41.1" customHeight="1" spans="1:16">
      <c r="A10" s="10">
        <v>4</v>
      </c>
      <c r="B10" s="11" t="s">
        <v>26</v>
      </c>
      <c r="C10" s="15">
        <v>583</v>
      </c>
      <c r="D10" s="15">
        <v>37200</v>
      </c>
      <c r="E10" s="15">
        <v>35849</v>
      </c>
      <c r="F10" s="16">
        <f t="shared" si="0"/>
        <v>0.963682795698925</v>
      </c>
      <c r="G10" s="27"/>
      <c r="H10" s="17">
        <v>178</v>
      </c>
      <c r="I10" s="18">
        <v>1533</v>
      </c>
      <c r="J10" s="36"/>
      <c r="K10" s="15">
        <v>242</v>
      </c>
      <c r="L10" s="18">
        <v>56</v>
      </c>
      <c r="M10" s="18">
        <v>592</v>
      </c>
      <c r="N10" s="37"/>
      <c r="O10" s="27"/>
      <c r="P10" s="17"/>
    </row>
    <row r="11" s="1" customFormat="1" ht="39" customHeight="1" spans="1:16">
      <c r="A11" s="10">
        <v>5</v>
      </c>
      <c r="B11" s="11" t="s">
        <v>27</v>
      </c>
      <c r="C11" s="15">
        <v>2312</v>
      </c>
      <c r="D11" s="15">
        <v>69470</v>
      </c>
      <c r="E11" s="15">
        <v>83508</v>
      </c>
      <c r="F11" s="16">
        <f t="shared" si="0"/>
        <v>1.20207283719591</v>
      </c>
      <c r="G11" s="11"/>
      <c r="H11" s="17">
        <v>324</v>
      </c>
      <c r="I11" s="18">
        <v>3982</v>
      </c>
      <c r="J11" s="38"/>
      <c r="K11" s="15">
        <v>382</v>
      </c>
      <c r="L11" s="18">
        <v>514</v>
      </c>
      <c r="M11" s="18">
        <v>5593</v>
      </c>
      <c r="N11" s="39"/>
      <c r="O11" s="11"/>
      <c r="P11" s="17">
        <v>2</v>
      </c>
    </row>
    <row r="12" s="2" customFormat="1" ht="45" customHeight="1" spans="1:16">
      <c r="A12" s="11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5"/>
      <c r="L12" s="11"/>
      <c r="M12" s="11"/>
      <c r="N12" s="11"/>
      <c r="O12" s="11"/>
      <c r="P12" s="11"/>
    </row>
    <row r="13" s="1" customFormat="1" ht="29.1" customHeight="1" spans="1:16">
      <c r="A13" s="28" t="s">
        <v>29</v>
      </c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="3" customFormat="1" ht="38.1" customHeight="1" spans="1:16">
      <c r="A14" s="28" t="s">
        <v>30</v>
      </c>
      <c r="B14" s="28"/>
      <c r="C14" s="28"/>
      <c r="D14" s="28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customHeight="1" spans="3:3">
      <c r="C15" s="1" t="s">
        <v>31</v>
      </c>
    </row>
  </sheetData>
  <mergeCells count="15">
    <mergeCell ref="A1:P1"/>
    <mergeCell ref="A2:P2"/>
    <mergeCell ref="A3:P3"/>
    <mergeCell ref="D4:F4"/>
    <mergeCell ref="G4:J4"/>
    <mergeCell ref="K4:M4"/>
    <mergeCell ref="N4:O4"/>
    <mergeCell ref="A12:B12"/>
    <mergeCell ref="A13:P13"/>
    <mergeCell ref="A14:P14"/>
    <mergeCell ref="A8:A9"/>
    <mergeCell ref="B8:B9"/>
    <mergeCell ref="C4:C5"/>
    <mergeCell ref="P4:P5"/>
    <mergeCell ref="A4:B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关于你的心事</cp:lastModifiedBy>
  <dcterms:created xsi:type="dcterms:W3CDTF">2023-11-07T08:36:09Z</dcterms:created>
  <dcterms:modified xsi:type="dcterms:W3CDTF">2023-11-07T08:36:55Z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93FFA67A59744843B4EB51F2825419B9_11</vt:lpwstr>
  </property>
  <property fmtid="{D5CDD505-2E9C-101B-9397-08002B2CF9AE}" pid="3" name="KSOProductBuildVer">
    <vt:lpwstr>2052-11.1.0.14309</vt:lpwstr>
  </property>
</Properties>
</file>