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311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<sst xmlns="http://schemas.openxmlformats.org/spreadsheetml/2006/main" count="37" uniqueCount="32">
  <si>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阳城县人力资源和社会保障局社会保险参保、征缴、支付情况逐月统计表</t>
  </si>
  <si>
    <t xml:space="preserve">                                                                                                                         月报03表</t>
  </si>
  <si>
    <t xml:space="preserve">填报单位（公章）：                                                2023年11月                                                    单位：人、万元                                                                              </t>
  </si>
  <si>
    <t xml:space="preserve"> 险 种       项 目</t>
  </si>
  <si>
    <t>参保单位数</t>
  </si>
  <si>
    <t>参保人数</t>
  </si>
  <si>
    <t>基金收入情况</t>
  </si>
  <si>
    <t>基金支付情况</t>
  </si>
  <si>
    <t>欠缴金额</t>
  </si>
  <si>
    <t>基金收支结余</t>
  </si>
  <si>
    <t>全年任务</t>
  </si>
  <si>
    <t>实际完成</t>
  </si>
  <si>
    <t>占年任务的（%）</t>
  </si>
  <si>
    <t>当月</t>
  </si>
  <si>
    <t>累计</t>
  </si>
  <si>
    <t>人数</t>
  </si>
  <si>
    <t>单位数</t>
  </si>
  <si>
    <t>企业养老</t>
  </si>
  <si>
    <t>机关事业养老保险</t>
  </si>
  <si>
    <t>城乡居民养老保险</t>
  </si>
  <si>
    <t>基本险</t>
  </si>
  <si>
    <t>208985</t>
  </si>
  <si>
    <t>72498</t>
  </si>
  <si>
    <t>补充险</t>
  </si>
  <si>
    <t>203796</t>
  </si>
  <si>
    <t>51466</t>
  </si>
  <si>
    <t>失业保险</t>
  </si>
  <si>
    <t>工伤保险</t>
  </si>
  <si>
    <t>合    计</t>
  </si>
  <si>
    <t xml:space="preserve"> 备注：缴费费率：企业养老保险、机关事业养老保险：单位16%，个人8%；工伤保险：单位0.99%，个人不缴纳；失业保险：单位0.7%，个人0.3%。</t>
  </si>
  <si>
    <t xml:space="preserve">   单位负责人：张秋魁                                               填表人：郑兹兹                                      填报时间：2023年12月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</si>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</sst>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color indexed="8"/>
      <name val="Tahoma"/>
      <family val="2"/>
    </font>
    <font>
      <sz val="11"/>
      <name val="宋体"/>
      <family val="0"/>
    </font>
    <font>
      <sz val="12"/>
      <name val="宋体"/>
      <family val="0"/>
    </font>
    <font>
      <sz val="11"/>
      <name val="Tahoma"/>
      <family val="2"/>
    </font>
    <font>
      <b/>
      <sz val="2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indexed="8"/>
      <name val="Cambria"/>
      <family val="0"/>
    </font>
    <font>
      <sz val="10"/>
      <color rgb="FFFF0000"/>
      <name val="宋体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" fillId="0" borderId="0">
      <alignment vertical="center"/>
      <protection/>
    </xf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1" fillId="0" borderId="0">
      <alignment/>
      <protection/>
    </xf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4" borderId="1" applyNumberFormat="0" applyAlignment="0" applyProtection="0"/>
    <xf numFmtId="0" fontId="35" fillId="0" borderId="2" applyNumberFormat="0" applyFill="0" applyAlignment="0" applyProtection="0"/>
    <xf numFmtId="0" fontId="36" fillId="15" borderId="3" applyNumberFormat="0" applyAlignment="0" applyProtection="0"/>
    <xf numFmtId="0" fontId="37" fillId="0" borderId="0" applyNumberFormat="0" applyFill="0" applyBorder="0" applyAlignment="0" applyProtection="0"/>
    <xf numFmtId="0" fontId="38" fillId="16" borderId="4" applyNumberFormat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16" borderId="3" applyNumberFormat="0" applyAlignment="0" applyProtection="0"/>
    <xf numFmtId="0" fontId="29" fillId="19" borderId="0" applyNumberFormat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0" fontId="42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" fillId="0" borderId="0">
      <alignment vertical="center"/>
      <protection/>
    </xf>
    <xf numFmtId="0" fontId="29" fillId="25" borderId="0" applyNumberFormat="0" applyBorder="0" applyAlignment="0" applyProtection="0"/>
    <xf numFmtId="0" fontId="45" fillId="0" borderId="9" applyNumberFormat="0" applyFill="0" applyAlignment="0" applyProtection="0"/>
    <xf numFmtId="0" fontId="29" fillId="26" borderId="0" applyNumberFormat="0" applyBorder="0" applyAlignment="0" applyProtection="0"/>
    <xf numFmtId="0" fontId="46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55" applyFont="1" applyAlignment="1">
      <alignment vertical="center"/>
      <protection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55" applyFont="1" applyFill="1" applyAlignment="1">
      <alignment horizontal="center" vertical="center"/>
      <protection/>
    </xf>
    <xf numFmtId="0" fontId="2" fillId="0" borderId="0" xfId="55" applyFont="1" applyAlignment="1">
      <alignment horizontal="center" vertical="center"/>
      <protection/>
    </xf>
    <xf numFmtId="0" fontId="2" fillId="0" borderId="10" xfId="55" applyNumberFormat="1" applyFont="1" applyFill="1" applyBorder="1" applyAlignment="1">
      <alignment horizontal="center" vertical="center" wrapText="1"/>
      <protection/>
    </xf>
    <xf numFmtId="0" fontId="2" fillId="0" borderId="11" xfId="55" applyNumberFormat="1" applyFont="1" applyFill="1" applyBorder="1" applyAlignment="1">
      <alignment horizontal="center" vertical="center" wrapText="1"/>
      <protection/>
    </xf>
    <xf numFmtId="0" fontId="2" fillId="0" borderId="11" xfId="55" applyNumberFormat="1" applyFont="1" applyFill="1" applyBorder="1" applyAlignment="1">
      <alignment horizontal="center" vertical="center"/>
      <protection/>
    </xf>
    <xf numFmtId="0" fontId="2" fillId="0" borderId="12" xfId="55" applyNumberFormat="1" applyFont="1" applyFill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2" fillId="0" borderId="12" xfId="55" applyNumberFormat="1" applyFont="1" applyFill="1" applyBorder="1" applyAlignment="1">
      <alignment horizontal="center" vertical="center"/>
      <protection/>
    </xf>
    <xf numFmtId="0" fontId="51" fillId="0" borderId="11" xfId="55" applyNumberFormat="1" applyFont="1" applyFill="1" applyBorder="1" applyAlignment="1">
      <alignment horizontal="center" vertical="center"/>
      <protection/>
    </xf>
    <xf numFmtId="0" fontId="2" fillId="0" borderId="13" xfId="55" applyNumberFormat="1" applyFont="1" applyFill="1" applyBorder="1" applyAlignment="1">
      <alignment horizontal="center" vertical="center" wrapText="1"/>
      <protection/>
    </xf>
    <xf numFmtId="0" fontId="2" fillId="0" borderId="14" xfId="55" applyNumberFormat="1" applyFont="1" applyFill="1" applyBorder="1" applyAlignment="1">
      <alignment horizontal="center" vertical="center"/>
      <protection/>
    </xf>
    <xf numFmtId="49" fontId="50" fillId="0" borderId="11" xfId="0" applyNumberFormat="1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2" fillId="0" borderId="0" xfId="55" applyFont="1" applyAlignment="1">
      <alignment horizontal="left" vertical="center"/>
      <protection/>
    </xf>
    <xf numFmtId="0" fontId="2" fillId="0" borderId="0" xfId="55" applyFont="1" applyFill="1" applyAlignment="1">
      <alignment horizontal="center" vertical="center"/>
      <protection/>
    </xf>
    <xf numFmtId="0" fontId="2" fillId="0" borderId="0" xfId="55" applyFont="1" applyFill="1" applyAlignment="1">
      <alignment vertical="center"/>
      <protection/>
    </xf>
    <xf numFmtId="49" fontId="2" fillId="0" borderId="11" xfId="55" applyNumberFormat="1" applyFont="1" applyFill="1" applyBorder="1" applyAlignment="1">
      <alignment horizontal="center" vertical="center" wrapText="1"/>
      <protection/>
    </xf>
    <xf numFmtId="10" fontId="51" fillId="0" borderId="11" xfId="51" applyNumberFormat="1" applyFont="1" applyFill="1" applyBorder="1" applyAlignment="1" applyProtection="1">
      <alignment horizontal="center" vertical="center"/>
      <protection/>
    </xf>
    <xf numFmtId="0" fontId="50" fillId="0" borderId="15" xfId="0" applyFont="1" applyFill="1" applyBorder="1" applyAlignment="1">
      <alignment horizontal="center" vertical="center"/>
    </xf>
    <xf numFmtId="49" fontId="50" fillId="0" borderId="11" xfId="24" applyNumberFormat="1" applyFont="1" applyFill="1" applyBorder="1" applyAlignment="1">
      <alignment horizontal="center" vertical="center"/>
      <protection/>
    </xf>
    <xf numFmtId="0" fontId="50" fillId="33" borderId="11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2" fillId="0" borderId="0" xfId="55" applyFont="1" applyFill="1" applyAlignment="1">
      <alignment horizontal="left" vertical="center"/>
      <protection/>
    </xf>
    <xf numFmtId="176" fontId="6" fillId="0" borderId="11" xfId="55" applyNumberFormat="1" applyFont="1" applyFill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10" fontId="6" fillId="0" borderId="16" xfId="55" applyNumberFormat="1" applyFont="1" applyFill="1" applyBorder="1" applyAlignment="1">
      <alignment horizontal="center" vertical="center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53" fillId="0" borderId="17" xfId="55" applyNumberFormat="1" applyFont="1" applyFill="1" applyBorder="1" applyAlignment="1">
      <alignment horizontal="center" vertical="center"/>
      <protection/>
    </xf>
    <xf numFmtId="0" fontId="53" fillId="0" borderId="18" xfId="55" applyNumberFormat="1" applyFont="1" applyFill="1" applyBorder="1" applyAlignment="1">
      <alignment horizontal="center" vertical="center"/>
      <protection/>
    </xf>
    <xf numFmtId="176" fontId="52" fillId="0" borderId="11" xfId="0" applyNumberFormat="1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6" fillId="0" borderId="16" xfId="55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</cellXfs>
  <cellStyles count="52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常规_Sheet1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SheetLayoutView="100" workbookViewId="0" topLeftCell="A1">
      <selection activeCell="F12" sqref="F12"/>
    </sheetView>
  </sheetViews>
  <sheetFormatPr defaultColWidth="9.00390625" defaultRowHeight="14.25" customHeight="1"/>
  <cols>
    <col min="1" max="1" width="2.50390625" style="0" customWidth="1"/>
    <col min="2" max="2" width="18.125" style="0" customWidth="1"/>
    <col min="3" max="3" width="8.375" style="0" customWidth="1"/>
    <col min="4" max="4" width="8.25390625" style="0" customWidth="1"/>
    <col min="5" max="5" width="10.75390625" style="3" customWidth="1"/>
    <col min="6" max="6" width="11.625" style="0" customWidth="1"/>
    <col min="7" max="7" width="8.00390625" style="0" customWidth="1"/>
    <col min="8" max="9" width="9.875" style="0" customWidth="1"/>
    <col min="10" max="10" width="7.00390625" style="0" customWidth="1"/>
    <col min="11" max="11" width="10.125" style="0" customWidth="1"/>
    <col min="12" max="12" width="10.375" style="0" customWidth="1"/>
    <col min="13" max="13" width="9.00390625" style="0" customWidth="1"/>
    <col min="14" max="14" width="8.625" style="4" customWidth="1"/>
    <col min="15" max="15" width="8.875" style="4" customWidth="1"/>
    <col min="16" max="16" width="12.875" style="0" customWidth="1"/>
  </cols>
  <sheetData>
    <row r="1" spans="1:16" ht="6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1.75" customHeight="1">
      <c r="A2" s="6" t="s">
        <v>1</v>
      </c>
      <c r="B2" s="6"/>
      <c r="C2" s="6"/>
      <c r="D2" s="6"/>
      <c r="E2" s="20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7.75" customHeight="1">
      <c r="A3" s="2" t="s">
        <v>2</v>
      </c>
      <c r="B3" s="2"/>
      <c r="C3" s="2"/>
      <c r="D3" s="2"/>
      <c r="E3" s="21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45.75" customHeight="1">
      <c r="A4" s="7" t="s">
        <v>3</v>
      </c>
      <c r="B4" s="7"/>
      <c r="C4" s="8" t="s">
        <v>4</v>
      </c>
      <c r="D4" s="9" t="s">
        <v>5</v>
      </c>
      <c r="E4" s="9"/>
      <c r="F4" s="9"/>
      <c r="G4" s="9" t="s">
        <v>6</v>
      </c>
      <c r="H4" s="9"/>
      <c r="I4" s="9"/>
      <c r="J4" s="9"/>
      <c r="K4" s="9" t="s">
        <v>7</v>
      </c>
      <c r="L4" s="9"/>
      <c r="M4" s="9"/>
      <c r="N4" s="9" t="s">
        <v>8</v>
      </c>
      <c r="O4" s="9"/>
      <c r="P4" s="34" t="s">
        <v>9</v>
      </c>
    </row>
    <row r="5" spans="1:22" ht="51.75" customHeight="1">
      <c r="A5" s="7"/>
      <c r="B5" s="7"/>
      <c r="C5" s="8"/>
      <c r="D5" s="9" t="s">
        <v>10</v>
      </c>
      <c r="E5" s="9" t="s">
        <v>11</v>
      </c>
      <c r="F5" s="22" t="s">
        <v>12</v>
      </c>
      <c r="G5" s="9" t="s">
        <v>10</v>
      </c>
      <c r="H5" s="9" t="s">
        <v>13</v>
      </c>
      <c r="I5" s="9" t="s">
        <v>14</v>
      </c>
      <c r="J5" s="22" t="s">
        <v>12</v>
      </c>
      <c r="K5" s="9" t="s">
        <v>15</v>
      </c>
      <c r="L5" s="9" t="s">
        <v>13</v>
      </c>
      <c r="M5" s="8" t="s">
        <v>14</v>
      </c>
      <c r="N5" s="8" t="s">
        <v>16</v>
      </c>
      <c r="O5" s="8" t="s">
        <v>14</v>
      </c>
      <c r="P5" s="34"/>
      <c r="V5" s="42"/>
    </row>
    <row r="6" spans="1:22" ht="39" customHeight="1">
      <c r="A6" s="10">
        <v>1</v>
      </c>
      <c r="B6" s="9" t="s">
        <v>17</v>
      </c>
      <c r="C6" s="11">
        <v>976</v>
      </c>
      <c r="D6" s="12">
        <v>58230</v>
      </c>
      <c r="E6" s="11">
        <v>60641</v>
      </c>
      <c r="F6" s="23">
        <f>E6/D6</f>
        <v>1.0414047741713892</v>
      </c>
      <c r="G6" s="12"/>
      <c r="H6" s="24">
        <v>8205</v>
      </c>
      <c r="I6" s="24">
        <v>42214</v>
      </c>
      <c r="J6" s="30"/>
      <c r="K6" s="11">
        <v>12975</v>
      </c>
      <c r="L6" s="24">
        <v>3720</v>
      </c>
      <c r="M6" s="24">
        <v>43198</v>
      </c>
      <c r="N6" s="35"/>
      <c r="O6" s="35"/>
      <c r="P6" s="12">
        <v>1817</v>
      </c>
      <c r="Q6" s="40"/>
      <c r="R6" s="40"/>
      <c r="V6" s="43"/>
    </row>
    <row r="7" spans="1:18" ht="39" customHeight="1">
      <c r="A7" s="8">
        <v>2</v>
      </c>
      <c r="B7" s="13" t="s">
        <v>18</v>
      </c>
      <c r="C7" s="12">
        <v>191</v>
      </c>
      <c r="D7" s="14"/>
      <c r="E7" s="12">
        <v>16388</v>
      </c>
      <c r="F7" s="23"/>
      <c r="G7" s="12"/>
      <c r="H7" s="12">
        <v>1706</v>
      </c>
      <c r="I7" s="24">
        <v>17359</v>
      </c>
      <c r="J7" s="30"/>
      <c r="K7" s="12">
        <v>6284</v>
      </c>
      <c r="L7" s="12">
        <v>3704</v>
      </c>
      <c r="M7" s="12">
        <v>35632</v>
      </c>
      <c r="N7" s="36"/>
      <c r="O7" s="36"/>
      <c r="P7" s="12">
        <v>9601</v>
      </c>
      <c r="Q7" s="40"/>
      <c r="R7" s="40"/>
    </row>
    <row r="8" spans="1:18" ht="39" customHeight="1">
      <c r="A8" s="15">
        <v>3</v>
      </c>
      <c r="B8" s="16" t="s">
        <v>19</v>
      </c>
      <c r="C8" s="13" t="s">
        <v>20</v>
      </c>
      <c r="D8" s="17">
        <v>206700</v>
      </c>
      <c r="E8" s="25" t="s">
        <v>21</v>
      </c>
      <c r="F8" s="23">
        <f>E8/D8</f>
        <v>1.0110546686018385</v>
      </c>
      <c r="G8" s="26"/>
      <c r="H8" s="26">
        <v>365</v>
      </c>
      <c r="I8" s="24">
        <v>3044</v>
      </c>
      <c r="J8" s="31"/>
      <c r="K8" s="25" t="s">
        <v>22</v>
      </c>
      <c r="L8" s="26">
        <v>1544</v>
      </c>
      <c r="M8" s="26">
        <v>15009</v>
      </c>
      <c r="N8" s="31"/>
      <c r="O8" s="37"/>
      <c r="P8" s="26">
        <v>79333</v>
      </c>
      <c r="Q8" s="41"/>
      <c r="R8" s="41"/>
    </row>
    <row r="9" spans="1:18" ht="40.5" customHeight="1">
      <c r="A9" s="10"/>
      <c r="B9" s="13"/>
      <c r="C9" s="13" t="s">
        <v>23</v>
      </c>
      <c r="D9" s="18"/>
      <c r="E9" s="25" t="s">
        <v>24</v>
      </c>
      <c r="F9" s="23"/>
      <c r="G9" s="26"/>
      <c r="H9" s="26">
        <v>156</v>
      </c>
      <c r="I9" s="24">
        <v>1725</v>
      </c>
      <c r="J9" s="32"/>
      <c r="K9" s="25" t="s">
        <v>25</v>
      </c>
      <c r="L9" s="26">
        <v>122</v>
      </c>
      <c r="M9" s="26">
        <v>1324</v>
      </c>
      <c r="N9" s="18"/>
      <c r="O9" s="18"/>
      <c r="P9" s="26">
        <v>7242</v>
      </c>
      <c r="Q9" s="41"/>
      <c r="R9" s="41"/>
    </row>
    <row r="10" spans="1:16" ht="40.5" customHeight="1">
      <c r="A10" s="8">
        <v>4</v>
      </c>
      <c r="B10" s="9" t="s">
        <v>26</v>
      </c>
      <c r="C10" s="12">
        <v>591</v>
      </c>
      <c r="D10" s="12">
        <v>37200</v>
      </c>
      <c r="E10" s="12">
        <v>36719</v>
      </c>
      <c r="F10" s="23">
        <f>E10/D10</f>
        <v>0.9870698924731183</v>
      </c>
      <c r="G10" s="27"/>
      <c r="H10" s="12">
        <v>158</v>
      </c>
      <c r="I10" s="24">
        <v>1691</v>
      </c>
      <c r="J10" s="32"/>
      <c r="K10" s="12">
        <v>216</v>
      </c>
      <c r="L10" s="24">
        <v>45</v>
      </c>
      <c r="M10" s="24">
        <v>637</v>
      </c>
      <c r="N10" s="38"/>
      <c r="O10" s="27"/>
      <c r="P10" s="12">
        <v>10</v>
      </c>
    </row>
    <row r="11" spans="1:16" ht="39" customHeight="1">
      <c r="A11" s="8">
        <v>5</v>
      </c>
      <c r="B11" s="9" t="s">
        <v>27</v>
      </c>
      <c r="C11" s="12">
        <v>2349</v>
      </c>
      <c r="D11" s="12">
        <v>69470</v>
      </c>
      <c r="E11" s="12">
        <v>82203</v>
      </c>
      <c r="F11" s="23">
        <f>E11/D11</f>
        <v>1.1832877501079602</v>
      </c>
      <c r="G11" s="28"/>
      <c r="H11" s="12">
        <v>368</v>
      </c>
      <c r="I11" s="24">
        <v>4350</v>
      </c>
      <c r="J11" s="33"/>
      <c r="K11" s="12">
        <v>398</v>
      </c>
      <c r="L11" s="24">
        <v>636</v>
      </c>
      <c r="M11" s="24">
        <v>6229</v>
      </c>
      <c r="N11" s="39"/>
      <c r="O11" s="28"/>
      <c r="P11" s="12">
        <v>3</v>
      </c>
    </row>
    <row r="12" spans="1:16" s="1" customFormat="1" ht="45" customHeight="1">
      <c r="A12" s="9" t="s">
        <v>28</v>
      </c>
      <c r="B12" s="9"/>
      <c r="C12" s="9"/>
      <c r="D12" s="9"/>
      <c r="E12" s="9"/>
      <c r="F12" s="9"/>
      <c r="G12" s="9"/>
      <c r="H12" s="9"/>
      <c r="I12" s="9"/>
      <c r="J12" s="9"/>
      <c r="K12" s="12"/>
      <c r="L12" s="9"/>
      <c r="M12" s="9"/>
      <c r="N12" s="9"/>
      <c r="O12" s="9"/>
      <c r="P12" s="9"/>
    </row>
    <row r="13" spans="1:16" ht="28.5" customHeight="1">
      <c r="A13" s="19" t="s">
        <v>29</v>
      </c>
      <c r="B13" s="19"/>
      <c r="C13" s="19"/>
      <c r="D13" s="19"/>
      <c r="E13" s="2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s="2" customFormat="1" ht="37.5" customHeight="1">
      <c r="A14" s="19" t="s">
        <v>30</v>
      </c>
      <c r="B14" s="19"/>
      <c r="C14" s="19"/>
      <c r="D14" s="19"/>
      <c r="E14" s="2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ht="14.25" customHeight="1">
      <c r="C15" t="s">
        <v>31</v>
      </c>
    </row>
  </sheetData>
  <sheetProtection/>
  <mergeCells count="15">
    <mergeCell ref="A1:P1"/>
    <mergeCell ref="A2:P2"/>
    <mergeCell ref="A3:P3"/>
    <mergeCell ref="D4:F4"/>
    <mergeCell ref="G4:J4"/>
    <mergeCell ref="K4:M4"/>
    <mergeCell ref="N4:O4"/>
    <mergeCell ref="A12:B12"/>
    <mergeCell ref="A13:P13"/>
    <mergeCell ref="A14:P14"/>
    <mergeCell ref="A8:A9"/>
    <mergeCell ref="B8:B9"/>
    <mergeCell ref="C4:C5"/>
    <mergeCell ref="P4:P5"/>
    <mergeCell ref="A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cp:lastPrinted>2022-09-02T20:52:22Z</cp:lastPrinted>
  <dcterms:created xsi:type="dcterms:W3CDTF">2015-01-15T16:28:55Z</dcterms:created>
  <dcterms:modified xsi:type="dcterms:W3CDTF">2024-01-30T09:04:30Z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2052-11.8.2.12065</vt:lpwstr>
  </property>
  <property fmtid="{D5CDD505-2E9C-101B-9397-08002B2CF9AE}" pid="3" name="I">
    <vt:lpwstr>47728C08D633446F9447484C75EEC9D0</vt:lpwstr>
  </property>
  <property fmtid="{D5CDD505-2E9C-101B-9397-08002B2CF9AE}" pid="4" name="퀀_generated_2.-2147483648">
    <vt:i4>2052</vt:i4>
  </property>
</Properties>
</file>