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6"/>
  </bookViews>
  <sheets>
    <sheet name="202312" sheetId="1" r:id="rId1"/>
    <sheet name="202401" sheetId="2" r:id="rId2"/>
    <sheet name="202402" sheetId="3" r:id="rId3"/>
    <sheet name="202403" sheetId="4" r:id="rId4"/>
    <sheet name="202404" sheetId="5" r:id="rId5"/>
    <sheet name="202405" sheetId="6" r:id="rId6"/>
    <sheet name="202406" sheetId="7" r:id="rId7"/>
  </sheets>
  <definedNames/>
  <calcPr fullCalcOnLoad="1"/>
</workbook>
</file>

<file path=xl/sharedStrings.xml><?xml version="1.0" encoding="utf-8"?>
<sst xmlns="http://schemas.openxmlformats.org/spreadsheetml/2006/main" count="206" uniqueCount="47">
  <si>
    <t>阳城县人力资源和社会保障局社会保险参保、征缴、支付情况逐月统计表</t>
  </si>
  <si>
    <t xml:space="preserve">                                                                                                                         月报03表</t>
  </si>
  <si>
    <t xml:space="preserve">填报单位（公章）：                                                2023年12月                                                    单位：人、万元                                                                              </t>
  </si>
  <si>
    <t xml:space="preserve"> 险 种       项 目</t>
  </si>
  <si>
    <t>参保单位数</t>
  </si>
  <si>
    <t>参保人数</t>
  </si>
  <si>
    <t>基金收入情况</t>
  </si>
  <si>
    <t>基金支付情况</t>
  </si>
  <si>
    <t>欠缴金额</t>
  </si>
  <si>
    <t>基金收支结余</t>
  </si>
  <si>
    <t>全年任务</t>
  </si>
  <si>
    <t>实际完成</t>
  </si>
  <si>
    <t>占年任务的（%）</t>
  </si>
  <si>
    <t>当月</t>
  </si>
  <si>
    <t>累计</t>
  </si>
  <si>
    <t>人数</t>
  </si>
  <si>
    <t>单位数</t>
  </si>
  <si>
    <t>企业养老</t>
  </si>
  <si>
    <t>机关事业养老保险</t>
  </si>
  <si>
    <t>——</t>
  </si>
  <si>
    <t>城乡居民养老保险</t>
  </si>
  <si>
    <t>基本险</t>
  </si>
  <si>
    <t>208801</t>
  </si>
  <si>
    <t>72882</t>
  </si>
  <si>
    <t>补充险</t>
  </si>
  <si>
    <t>203754</t>
  </si>
  <si>
    <t>51700</t>
  </si>
  <si>
    <t>失业保险</t>
  </si>
  <si>
    <t>工伤保险</t>
  </si>
  <si>
    <t>合    计</t>
  </si>
  <si>
    <t xml:space="preserve"> 备注：缴费费率：企业养老保险、机关事业养老保险：单位16%，个人8%；工伤保险：单位0.99%，个人不缴纳；失业保险：单位0.7%，个人0.3%。</t>
  </si>
  <si>
    <t xml:space="preserve">   单位负责人：张秋魁                                               填表人：郑兹兹                                      填报时间：2024年1月</t>
  </si>
  <si>
    <t xml:space="preserve"> </t>
  </si>
  <si>
    <t xml:space="preserve">填报单位（公章）：                                             2024年1月                                      单位：人、万元                                                                              </t>
  </si>
  <si>
    <t xml:space="preserve">   单位负责人：                         股室负责人：                     填表人：                    填报时间：2024年2月</t>
  </si>
  <si>
    <t xml:space="preserve">填报单位（公章）：                                        2024年2月                                单位：人、万元                                                                              </t>
  </si>
  <si>
    <t>占年任务（%）</t>
  </si>
  <si>
    <t>单位负责人：张秋魁                  股室负责人：张燕妮               填表人：郑兹兹               填报时间：2024年3月</t>
  </si>
  <si>
    <t xml:space="preserve">填报单位（公章）：                                        2024年3月                                单位：人、万元                                                                              </t>
  </si>
  <si>
    <t>单位负责人：张秋魁                     股室负责人：张燕妮                  填表人：郑兹兹                  填报时间：2024年4月</t>
  </si>
  <si>
    <t xml:space="preserve">填报单位（公章）：                                        2024年4月                                单位：人、万元                                                                              </t>
  </si>
  <si>
    <t>208890</t>
  </si>
  <si>
    <t xml:space="preserve">     单位负责人：张秋魁                  股室负责人：张燕妮              填表人：郑兹兹               填报时间：2024年5月</t>
  </si>
  <si>
    <t xml:space="preserve">填报单位（公章）：                                        2024年5月                                单位：人、万元                                                                              </t>
  </si>
  <si>
    <t xml:space="preserve">     单位负责人：                    股室负责人：                填表人：               填报时间：2024年6月</t>
  </si>
  <si>
    <t xml:space="preserve">填报单位（公章）：                                        2024年6月                                单位：人、万元                                                                              </t>
  </si>
  <si>
    <t xml:space="preserve">     单位负责人：张秋魁                    股室负责人：张燕妮                填表人：郑兹兹               填报时间：2024年7月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</si>
</sst>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indexed="8"/>
      <name val="Tahoma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Tahoma"/>
      <family val="2"/>
    </font>
    <font>
      <b/>
      <sz val="22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indexed="8"/>
      <name val="Cambria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</cellStyleXfs>
  <cellXfs count="74">
    <xf numFmtId="0" fontId="0" fillId="0" borderId="0" xfId="0" applyAlignment="1">
      <alignment/>
    </xf>
    <xf numFmtId="0" fontId="2" fillId="0" borderId="0" xfId="64" applyFont="1" applyAlignment="1">
      <alignment vertical="center"/>
      <protection/>
    </xf>
    <xf numFmtId="0" fontId="0" fillId="0" borderId="0" xfId="0" applyFill="1" applyAlignment="1">
      <alignment/>
    </xf>
    <xf numFmtId="0" fontId="3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0" fontId="50" fillId="0" borderId="14" xfId="0" applyNumberFormat="1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>
      <alignment horizontal="center" vertical="center"/>
    </xf>
    <xf numFmtId="0" fontId="2" fillId="0" borderId="12" xfId="64" applyNumberFormat="1" applyFont="1" applyFill="1" applyBorder="1" applyAlignment="1">
      <alignment horizontal="center" vertical="center"/>
      <protection/>
    </xf>
    <xf numFmtId="0" fontId="51" fillId="0" borderId="15" xfId="0" applyFont="1" applyFill="1" applyBorder="1" applyAlignment="1">
      <alignment horizontal="center" vertical="center"/>
    </xf>
    <xf numFmtId="10" fontId="50" fillId="0" borderId="12" xfId="0" applyNumberFormat="1" applyFont="1" applyFill="1" applyBorder="1" applyAlignment="1" applyProtection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13" xfId="64" applyNumberFormat="1" applyFont="1" applyFill="1" applyBorder="1" applyAlignment="1">
      <alignment horizontal="center" vertical="center"/>
      <protection/>
    </xf>
    <xf numFmtId="0" fontId="6" fillId="0" borderId="12" xfId="64" applyNumberFormat="1" applyFont="1" applyFill="1" applyBorder="1" applyAlignment="1">
      <alignment horizontal="center" vertical="center"/>
      <protection/>
    </xf>
    <xf numFmtId="49" fontId="53" fillId="0" borderId="11" xfId="0" applyNumberFormat="1" applyFont="1" applyFill="1" applyBorder="1" applyAlignment="1">
      <alignment horizontal="center" vertical="center"/>
    </xf>
    <xf numFmtId="0" fontId="50" fillId="0" borderId="11" xfId="65" applyNumberFormat="1" applyFont="1" applyFill="1" applyBorder="1" applyAlignment="1">
      <alignment horizontal="center" vertical="center"/>
      <protection/>
    </xf>
    <xf numFmtId="10" fontId="6" fillId="0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0" fontId="50" fillId="0" borderId="11" xfId="0" applyNumberFormat="1" applyFont="1" applyFill="1" applyBorder="1" applyAlignment="1" applyProtection="1">
      <alignment horizontal="center" vertical="center"/>
      <protection/>
    </xf>
    <xf numFmtId="10" fontId="50" fillId="0" borderId="11" xfId="0" applyNumberFormat="1" applyFont="1" applyFill="1" applyBorder="1" applyAlignment="1">
      <alignment horizontal="center" vertical="center"/>
    </xf>
    <xf numFmtId="0" fontId="1" fillId="0" borderId="0" xfId="64" applyFont="1" applyAlignment="1">
      <alignment horizontal="left" vertical="center"/>
      <protection/>
    </xf>
    <xf numFmtId="0" fontId="2" fillId="0" borderId="0" xfId="64" applyFont="1" applyAlignment="1">
      <alignment horizontal="left" vertical="center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11" xfId="66" applyNumberFormat="1" applyFont="1" applyFill="1" applyBorder="1" applyAlignment="1">
      <alignment horizontal="center" vertical="center"/>
      <protection/>
    </xf>
    <xf numFmtId="0" fontId="1" fillId="0" borderId="0" xfId="64" applyFont="1" applyAlignment="1">
      <alignment vertical="center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0" fontId="51" fillId="0" borderId="13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10" fontId="51" fillId="0" borderId="15" xfId="0" applyNumberFormat="1" applyFont="1" applyFill="1" applyBorder="1" applyAlignment="1">
      <alignment horizontal="center" vertical="center"/>
    </xf>
    <xf numFmtId="10" fontId="51" fillId="0" borderId="11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10" fontId="53" fillId="0" borderId="11" xfId="0" applyNumberFormat="1" applyFont="1" applyFill="1" applyBorder="1" applyAlignment="1">
      <alignment horizontal="center" vertical="center"/>
    </xf>
    <xf numFmtId="0" fontId="53" fillId="0" borderId="11" xfId="66" applyNumberFormat="1" applyFont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10" fontId="54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10" fontId="48" fillId="0" borderId="11" xfId="0" applyNumberFormat="1" applyFont="1" applyFill="1" applyBorder="1" applyAlignment="1">
      <alignment horizontal="center" vertical="center"/>
    </xf>
    <xf numFmtId="0" fontId="2" fillId="0" borderId="0" xfId="64" applyFont="1" applyAlignment="1">
      <alignment horizontal="center" vertical="center"/>
      <protection/>
    </xf>
    <xf numFmtId="0" fontId="52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2" fillId="0" borderId="0" xfId="64" applyFont="1" applyFill="1" applyAlignment="1">
      <alignment horizontal="left" vertic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49" fontId="53" fillId="0" borderId="11" xfId="65" applyNumberFormat="1" applyFont="1" applyFill="1" applyBorder="1" applyAlignment="1">
      <alignment horizontal="center" vertical="center"/>
      <protection/>
    </xf>
    <xf numFmtId="0" fontId="56" fillId="0" borderId="15" xfId="0" applyFont="1" applyBorder="1" applyAlignment="1">
      <alignment horizontal="center" vertical="center"/>
    </xf>
    <xf numFmtId="0" fontId="6" fillId="0" borderId="11" xfId="64" applyNumberFormat="1" applyFont="1" applyFill="1" applyBorder="1" applyAlignment="1">
      <alignment horizontal="center" vertical="center"/>
      <protection/>
    </xf>
    <xf numFmtId="176" fontId="6" fillId="0" borderId="11" xfId="64" applyNumberFormat="1" applyFont="1" applyFill="1" applyBorder="1" applyAlignment="1">
      <alignment horizontal="center" vertical="center"/>
      <protection/>
    </xf>
    <xf numFmtId="0" fontId="57" fillId="0" borderId="17" xfId="64" applyNumberFormat="1" applyFont="1" applyFill="1" applyBorder="1" applyAlignment="1">
      <alignment horizontal="center" vertical="center"/>
      <protection/>
    </xf>
    <xf numFmtId="0" fontId="57" fillId="0" borderId="18" xfId="64" applyNumberFormat="1" applyFont="1" applyFill="1" applyBorder="1" applyAlignment="1">
      <alignment horizontal="center" vertical="center"/>
      <protection/>
    </xf>
    <xf numFmtId="0" fontId="56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10" fontId="6" fillId="0" borderId="19" xfId="64" applyNumberFormat="1" applyFont="1" applyFill="1" applyBorder="1" applyAlignment="1">
      <alignment horizontal="center" vertical="center"/>
      <protection/>
    </xf>
    <xf numFmtId="0" fontId="6" fillId="0" borderId="19" xfId="64" applyNumberFormat="1" applyFont="1" applyFill="1" applyBorder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Sheet1" xfId="64"/>
    <cellStyle name="常规 2" xfId="65"/>
    <cellStyle name="常规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100" workbookViewId="0" topLeftCell="A1">
      <selection activeCell="I11" sqref="I11"/>
    </sheetView>
  </sheetViews>
  <sheetFormatPr defaultColWidth="9.00390625" defaultRowHeight="14.25" customHeight="1"/>
  <cols>
    <col min="1" max="1" width="2.75390625" style="0" customWidth="1"/>
    <col min="2" max="2" width="18.125" style="0" customWidth="1"/>
    <col min="3" max="3" width="8.375" style="0" customWidth="1"/>
    <col min="4" max="4" width="8.25390625" style="0" customWidth="1"/>
    <col min="5" max="5" width="10.75390625" style="2" customWidth="1"/>
    <col min="6" max="6" width="11.625" style="0" customWidth="1"/>
    <col min="7" max="7" width="8.00390625" style="0" customWidth="1"/>
    <col min="8" max="9" width="9.875" style="0" customWidth="1"/>
    <col min="10" max="10" width="7.00390625" style="0" customWidth="1"/>
    <col min="11" max="11" width="10.125" style="0" customWidth="1"/>
    <col min="12" max="12" width="10.375" style="0" customWidth="1"/>
    <col min="13" max="13" width="9.00390625" style="0" customWidth="1"/>
    <col min="14" max="14" width="8.625" style="57" customWidth="1"/>
    <col min="15" max="15" width="8.875" style="57" customWidth="1"/>
    <col min="16" max="16" width="12.875" style="0" customWidth="1"/>
  </cols>
  <sheetData>
    <row r="1" spans="1:16" ht="66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.75" customHeight="1">
      <c r="A2" s="49" t="s">
        <v>1</v>
      </c>
      <c r="B2" s="49"/>
      <c r="C2" s="49"/>
      <c r="D2" s="49"/>
      <c r="E2" s="5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>
      <c r="A3" s="1" t="s">
        <v>2</v>
      </c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5.75" customHeight="1">
      <c r="A4" s="5" t="s">
        <v>3</v>
      </c>
      <c r="B4" s="5"/>
      <c r="C4" s="6" t="s">
        <v>4</v>
      </c>
      <c r="D4" s="7" t="s">
        <v>5</v>
      </c>
      <c r="E4" s="7"/>
      <c r="F4" s="7"/>
      <c r="G4" s="7" t="s">
        <v>6</v>
      </c>
      <c r="H4" s="7"/>
      <c r="I4" s="7"/>
      <c r="J4" s="7"/>
      <c r="K4" s="7" t="s">
        <v>7</v>
      </c>
      <c r="L4" s="7"/>
      <c r="M4" s="7"/>
      <c r="N4" s="7" t="s">
        <v>8</v>
      </c>
      <c r="O4" s="7"/>
      <c r="P4" s="30" t="s">
        <v>9</v>
      </c>
    </row>
    <row r="5" spans="1:22" ht="51.75" customHeight="1">
      <c r="A5" s="5"/>
      <c r="B5" s="5"/>
      <c r="C5" s="6"/>
      <c r="D5" s="7" t="s">
        <v>10</v>
      </c>
      <c r="E5" s="7" t="s">
        <v>11</v>
      </c>
      <c r="F5" s="8" t="s">
        <v>12</v>
      </c>
      <c r="G5" s="7" t="s">
        <v>10</v>
      </c>
      <c r="H5" s="7" t="s">
        <v>13</v>
      </c>
      <c r="I5" s="7" t="s">
        <v>14</v>
      </c>
      <c r="J5" s="8" t="s">
        <v>12</v>
      </c>
      <c r="K5" s="7" t="s">
        <v>15</v>
      </c>
      <c r="L5" s="7" t="s">
        <v>13</v>
      </c>
      <c r="M5" s="6" t="s">
        <v>14</v>
      </c>
      <c r="N5" s="6" t="s">
        <v>16</v>
      </c>
      <c r="O5" s="6" t="s">
        <v>14</v>
      </c>
      <c r="P5" s="30"/>
      <c r="V5" s="35"/>
    </row>
    <row r="6" spans="1:22" ht="39" customHeight="1">
      <c r="A6" s="9">
        <v>1</v>
      </c>
      <c r="B6" s="7" t="s">
        <v>17</v>
      </c>
      <c r="C6" s="60">
        <v>976</v>
      </c>
      <c r="D6" s="60">
        <v>58230</v>
      </c>
      <c r="E6" s="60">
        <v>60506</v>
      </c>
      <c r="F6" s="40">
        <f>E6/D6</f>
        <v>1.0390863815902456</v>
      </c>
      <c r="G6" s="25"/>
      <c r="H6" s="13">
        <v>11352</v>
      </c>
      <c r="I6" s="13">
        <v>53566</v>
      </c>
      <c r="J6" s="64"/>
      <c r="K6" s="60">
        <v>13020</v>
      </c>
      <c r="L6" s="13">
        <v>3695</v>
      </c>
      <c r="M6" s="13">
        <v>46894</v>
      </c>
      <c r="N6" s="65"/>
      <c r="O6" s="65"/>
      <c r="P6" s="17">
        <v>0</v>
      </c>
      <c r="Q6" s="31"/>
      <c r="R6" s="31"/>
      <c r="V6" s="36"/>
    </row>
    <row r="7" spans="1:18" ht="39" customHeight="1">
      <c r="A7" s="6">
        <v>2</v>
      </c>
      <c r="B7" s="14" t="s">
        <v>18</v>
      </c>
      <c r="C7" s="25">
        <v>191</v>
      </c>
      <c r="D7" s="25" t="s">
        <v>19</v>
      </c>
      <c r="E7" s="25">
        <v>16425</v>
      </c>
      <c r="F7" s="25" t="s">
        <v>19</v>
      </c>
      <c r="G7" s="25"/>
      <c r="H7" s="17">
        <v>1843</v>
      </c>
      <c r="I7" s="13">
        <v>19202</v>
      </c>
      <c r="J7" s="64"/>
      <c r="K7" s="25">
        <v>6288</v>
      </c>
      <c r="L7" s="17">
        <v>3351</v>
      </c>
      <c r="M7" s="17">
        <v>38983</v>
      </c>
      <c r="N7" s="66"/>
      <c r="O7" s="66"/>
      <c r="P7" s="17">
        <v>8095</v>
      </c>
      <c r="Q7" s="31"/>
      <c r="R7" s="31"/>
    </row>
    <row r="8" spans="1:18" ht="39" customHeight="1">
      <c r="A8" s="18">
        <v>3</v>
      </c>
      <c r="B8" s="19" t="s">
        <v>20</v>
      </c>
      <c r="C8" s="14" t="s">
        <v>21</v>
      </c>
      <c r="D8" s="21">
        <v>206700</v>
      </c>
      <c r="E8" s="61" t="s">
        <v>22</v>
      </c>
      <c r="F8" s="40">
        <f>E8/D8</f>
        <v>1.0101644895984518</v>
      </c>
      <c r="G8" s="41"/>
      <c r="H8" s="24">
        <v>321</v>
      </c>
      <c r="I8" s="13">
        <v>3365</v>
      </c>
      <c r="J8" s="67"/>
      <c r="K8" s="61" t="s">
        <v>23</v>
      </c>
      <c r="L8" s="24">
        <v>1407</v>
      </c>
      <c r="M8" s="24">
        <v>16416</v>
      </c>
      <c r="N8" s="67"/>
      <c r="O8" s="68"/>
      <c r="P8" s="24">
        <v>79985</v>
      </c>
      <c r="Q8" s="32"/>
      <c r="R8" s="32"/>
    </row>
    <row r="9" spans="1:18" ht="40.5" customHeight="1">
      <c r="A9" s="9"/>
      <c r="B9" s="14"/>
      <c r="C9" s="14" t="s">
        <v>24</v>
      </c>
      <c r="D9" s="25" t="s">
        <v>19</v>
      </c>
      <c r="E9" s="61" t="s">
        <v>25</v>
      </c>
      <c r="F9" s="25" t="s">
        <v>19</v>
      </c>
      <c r="G9" s="41"/>
      <c r="H9" s="24">
        <v>131</v>
      </c>
      <c r="I9" s="13">
        <v>1856</v>
      </c>
      <c r="J9" s="69"/>
      <c r="K9" s="61" t="s">
        <v>26</v>
      </c>
      <c r="L9" s="24">
        <v>123</v>
      </c>
      <c r="M9" s="24">
        <v>1447</v>
      </c>
      <c r="N9" s="70"/>
      <c r="O9" s="70"/>
      <c r="P9" s="24">
        <v>7272</v>
      </c>
      <c r="Q9" s="32"/>
      <c r="R9" s="32"/>
    </row>
    <row r="10" spans="1:16" ht="40.5" customHeight="1">
      <c r="A10" s="6">
        <v>4</v>
      </c>
      <c r="B10" s="7" t="s">
        <v>27</v>
      </c>
      <c r="C10" s="25">
        <v>669</v>
      </c>
      <c r="D10" s="25">
        <v>37200</v>
      </c>
      <c r="E10" s="25">
        <v>39003</v>
      </c>
      <c r="F10" s="40">
        <f>E10/D10</f>
        <v>1.048467741935484</v>
      </c>
      <c r="G10" s="62"/>
      <c r="H10" s="17">
        <v>338</v>
      </c>
      <c r="I10" s="13">
        <v>2029</v>
      </c>
      <c r="J10" s="69"/>
      <c r="K10" s="25">
        <v>174</v>
      </c>
      <c r="L10" s="13">
        <v>36</v>
      </c>
      <c r="M10" s="13">
        <v>673</v>
      </c>
      <c r="N10" s="71"/>
      <c r="O10" s="62"/>
      <c r="P10" s="17">
        <v>0</v>
      </c>
    </row>
    <row r="11" spans="1:16" ht="39" customHeight="1">
      <c r="A11" s="6">
        <v>5</v>
      </c>
      <c r="B11" s="7" t="s">
        <v>28</v>
      </c>
      <c r="C11" s="25">
        <v>2383</v>
      </c>
      <c r="D11" s="25">
        <v>69470</v>
      </c>
      <c r="E11" s="25">
        <v>81710</v>
      </c>
      <c r="F11" s="42">
        <v>1.1761</v>
      </c>
      <c r="G11" s="63"/>
      <c r="H11" s="17">
        <v>441</v>
      </c>
      <c r="I11" s="13">
        <v>4791</v>
      </c>
      <c r="J11" s="72"/>
      <c r="K11" s="25">
        <v>405</v>
      </c>
      <c r="L11" s="13">
        <v>683</v>
      </c>
      <c r="M11" s="13">
        <v>6912</v>
      </c>
      <c r="N11" s="73"/>
      <c r="O11" s="63"/>
      <c r="P11" s="17">
        <v>0</v>
      </c>
    </row>
    <row r="12" spans="1:16" s="56" customFormat="1" ht="45" customHeight="1">
      <c r="A12" s="7" t="s">
        <v>29</v>
      </c>
      <c r="B12" s="7"/>
      <c r="C12" s="7"/>
      <c r="D12" s="7"/>
      <c r="E12" s="7"/>
      <c r="F12" s="42"/>
      <c r="G12" s="7"/>
      <c r="H12" s="7"/>
      <c r="I12" s="7"/>
      <c r="J12" s="7"/>
      <c r="K12" s="25"/>
      <c r="L12" s="7"/>
      <c r="M12" s="7"/>
      <c r="N12" s="7"/>
      <c r="O12" s="7"/>
      <c r="P12" s="7"/>
    </row>
    <row r="13" spans="1:16" ht="28.5" customHeight="1">
      <c r="A13" s="29" t="s">
        <v>30</v>
      </c>
      <c r="B13" s="29"/>
      <c r="C13" s="29"/>
      <c r="D13" s="29"/>
      <c r="E13" s="55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1" customFormat="1" ht="37.5" customHeight="1">
      <c r="A14" s="29" t="s">
        <v>31</v>
      </c>
      <c r="B14" s="29"/>
      <c r="C14" s="29"/>
      <c r="D14" s="29"/>
      <c r="E14" s="55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ht="14.25" customHeight="1">
      <c r="C15" t="s">
        <v>32</v>
      </c>
    </row>
  </sheetData>
  <sheetProtection/>
  <mergeCells count="15">
    <mergeCell ref="A1:P1"/>
    <mergeCell ref="A2:P2"/>
    <mergeCell ref="A3:P3"/>
    <mergeCell ref="D4:F4"/>
    <mergeCell ref="G4:J4"/>
    <mergeCell ref="K4:M4"/>
    <mergeCell ref="N4:O4"/>
    <mergeCell ref="A12:B12"/>
    <mergeCell ref="A13:P13"/>
    <mergeCell ref="A14:P14"/>
    <mergeCell ref="A8:A9"/>
    <mergeCell ref="B8:B9"/>
    <mergeCell ref="C4:C5"/>
    <mergeCell ref="P4:P5"/>
    <mergeCell ref="A4:B5"/>
  </mergeCells>
  <printOptions/>
  <pageMargins left="0.8263888888888888" right="0.5118055555555555" top="1" bottom="1" header="0.5" footer="0.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1">
      <selection activeCell="Q4" sqref="Q4"/>
    </sheetView>
  </sheetViews>
  <sheetFormatPr defaultColWidth="9.00390625" defaultRowHeight="14.25" customHeight="1"/>
  <cols>
    <col min="1" max="1" width="5.625" style="0" customWidth="1"/>
    <col min="2" max="2" width="16.625" style="0" customWidth="1"/>
    <col min="3" max="4" width="10.625" style="0" customWidth="1"/>
    <col min="5" max="5" width="10.625" style="2" customWidth="1"/>
    <col min="6" max="11" width="10.625" style="0" customWidth="1"/>
    <col min="12" max="12" width="9.625" style="0" customWidth="1"/>
  </cols>
  <sheetData>
    <row r="1" spans="1:12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1" t="s">
        <v>33</v>
      </c>
      <c r="B2" s="1"/>
      <c r="C2" s="1"/>
      <c r="D2" s="1"/>
      <c r="E2" s="4"/>
      <c r="F2" s="1"/>
      <c r="G2" s="1"/>
      <c r="H2" s="1"/>
      <c r="I2" s="1"/>
      <c r="J2" s="1"/>
      <c r="K2" s="1"/>
      <c r="L2" s="1"/>
    </row>
    <row r="3" spans="1:12" ht="45.75" customHeight="1">
      <c r="A3" s="5" t="s">
        <v>3</v>
      </c>
      <c r="B3" s="5"/>
      <c r="C3" s="6" t="s">
        <v>4</v>
      </c>
      <c r="D3" s="7" t="s">
        <v>5</v>
      </c>
      <c r="E3" s="7"/>
      <c r="F3" s="7"/>
      <c r="G3" s="7" t="s">
        <v>6</v>
      </c>
      <c r="H3" s="7"/>
      <c r="I3" s="7" t="s">
        <v>7</v>
      </c>
      <c r="J3" s="7"/>
      <c r="K3" s="7"/>
      <c r="L3" s="30" t="s">
        <v>9</v>
      </c>
    </row>
    <row r="4" spans="1:18" ht="51.75" customHeight="1">
      <c r="A4" s="5"/>
      <c r="B4" s="5"/>
      <c r="C4" s="6"/>
      <c r="D4" s="7" t="s">
        <v>10</v>
      </c>
      <c r="E4" s="7" t="s">
        <v>11</v>
      </c>
      <c r="F4" s="8" t="s">
        <v>12</v>
      </c>
      <c r="G4" s="7" t="s">
        <v>13</v>
      </c>
      <c r="H4" s="7" t="s">
        <v>14</v>
      </c>
      <c r="I4" s="7" t="s">
        <v>15</v>
      </c>
      <c r="J4" s="7" t="s">
        <v>13</v>
      </c>
      <c r="K4" s="6" t="s">
        <v>14</v>
      </c>
      <c r="L4" s="30"/>
      <c r="R4" s="35"/>
    </row>
    <row r="5" spans="1:18" ht="31.5" customHeight="1">
      <c r="A5" s="9">
        <v>1</v>
      </c>
      <c r="B5" s="7" t="s">
        <v>17</v>
      </c>
      <c r="C5" s="51">
        <v>988</v>
      </c>
      <c r="D5" s="44"/>
      <c r="E5" s="51">
        <v>60539</v>
      </c>
      <c r="F5" s="45"/>
      <c r="G5" s="52">
        <v>2079</v>
      </c>
      <c r="H5" s="52">
        <v>2079</v>
      </c>
      <c r="I5" s="51">
        <v>12257</v>
      </c>
      <c r="J5" s="52">
        <v>4109</v>
      </c>
      <c r="K5" s="52">
        <v>4109</v>
      </c>
      <c r="L5" s="46">
        <v>182</v>
      </c>
      <c r="M5" s="31"/>
      <c r="N5" s="31"/>
      <c r="R5" s="36"/>
    </row>
    <row r="6" spans="1:14" ht="31.5" customHeight="1">
      <c r="A6" s="6">
        <v>2</v>
      </c>
      <c r="B6" s="14" t="s">
        <v>18</v>
      </c>
      <c r="C6" s="51">
        <v>191</v>
      </c>
      <c r="D6" s="46"/>
      <c r="E6" s="51">
        <v>8905</v>
      </c>
      <c r="F6" s="46"/>
      <c r="G6" s="46">
        <v>450</v>
      </c>
      <c r="H6" s="52">
        <v>450</v>
      </c>
      <c r="I6" s="51">
        <v>6234</v>
      </c>
      <c r="J6" s="46">
        <v>3440</v>
      </c>
      <c r="K6" s="46">
        <v>3440</v>
      </c>
      <c r="L6" s="46">
        <v>7131</v>
      </c>
      <c r="M6" s="31"/>
      <c r="N6" s="31"/>
    </row>
    <row r="7" spans="1:14" ht="31.5" customHeight="1">
      <c r="A7" s="18">
        <v>3</v>
      </c>
      <c r="B7" s="19" t="s">
        <v>20</v>
      </c>
      <c r="C7" s="14" t="s">
        <v>21</v>
      </c>
      <c r="D7" s="47"/>
      <c r="E7" s="53">
        <v>208221</v>
      </c>
      <c r="F7" s="45"/>
      <c r="G7" s="54">
        <v>167</v>
      </c>
      <c r="H7" s="52">
        <v>167</v>
      </c>
      <c r="I7" s="53">
        <v>72939</v>
      </c>
      <c r="J7" s="54">
        <v>1571</v>
      </c>
      <c r="K7" s="54">
        <v>1571</v>
      </c>
      <c r="L7" s="54">
        <v>80344</v>
      </c>
      <c r="M7" s="32"/>
      <c r="N7" s="32"/>
    </row>
    <row r="8" spans="1:14" ht="31.5" customHeight="1">
      <c r="A8" s="9"/>
      <c r="B8" s="14"/>
      <c r="C8" s="14" t="s">
        <v>24</v>
      </c>
      <c r="D8" s="46"/>
      <c r="E8" s="51">
        <v>203221</v>
      </c>
      <c r="F8" s="46"/>
      <c r="G8" s="54">
        <v>151</v>
      </c>
      <c r="H8" s="52">
        <v>151</v>
      </c>
      <c r="I8" s="51">
        <v>51712</v>
      </c>
      <c r="J8" s="54">
        <v>126</v>
      </c>
      <c r="K8" s="54">
        <v>126</v>
      </c>
      <c r="L8" s="54">
        <v>7297</v>
      </c>
      <c r="M8" s="32"/>
      <c r="N8" s="32"/>
    </row>
    <row r="9" spans="1:12" ht="31.5" customHeight="1">
      <c r="A9" s="6">
        <v>4</v>
      </c>
      <c r="B9" s="7" t="s">
        <v>27</v>
      </c>
      <c r="C9" s="51">
        <v>678</v>
      </c>
      <c r="D9" s="46"/>
      <c r="E9" s="51">
        <v>39130</v>
      </c>
      <c r="F9" s="45"/>
      <c r="G9" s="46">
        <v>72</v>
      </c>
      <c r="H9" s="52">
        <v>72</v>
      </c>
      <c r="I9" s="51">
        <v>167</v>
      </c>
      <c r="J9" s="52">
        <v>35</v>
      </c>
      <c r="K9" s="52">
        <v>35</v>
      </c>
      <c r="L9" s="46">
        <v>2</v>
      </c>
    </row>
    <row r="10" spans="1:12" ht="31.5" customHeight="1">
      <c r="A10" s="6">
        <v>5</v>
      </c>
      <c r="B10" s="7" t="s">
        <v>28</v>
      </c>
      <c r="C10" s="51">
        <v>2413</v>
      </c>
      <c r="D10" s="46"/>
      <c r="E10" s="51">
        <v>80166</v>
      </c>
      <c r="F10" s="48"/>
      <c r="G10" s="46">
        <v>261</v>
      </c>
      <c r="H10" s="52">
        <v>261</v>
      </c>
      <c r="I10" s="51">
        <v>423</v>
      </c>
      <c r="J10" s="52">
        <v>936</v>
      </c>
      <c r="K10" s="52">
        <v>936</v>
      </c>
      <c r="L10" s="46">
        <v>6</v>
      </c>
    </row>
    <row r="11" spans="1:12" ht="45" customHeight="1">
      <c r="A11" s="29" t="s">
        <v>30</v>
      </c>
      <c r="B11" s="29"/>
      <c r="C11" s="29"/>
      <c r="D11" s="29"/>
      <c r="E11" s="55"/>
      <c r="F11" s="29"/>
      <c r="G11" s="29"/>
      <c r="H11" s="29"/>
      <c r="I11" s="29"/>
      <c r="J11" s="29"/>
      <c r="K11" s="29"/>
      <c r="L11" s="29"/>
    </row>
    <row r="12" spans="1:12" s="1" customFormat="1" ht="37.5" customHeight="1">
      <c r="A12" s="29" t="s">
        <v>34</v>
      </c>
      <c r="B12" s="29"/>
      <c r="C12" s="29"/>
      <c r="D12" s="29"/>
      <c r="E12" s="55"/>
      <c r="F12" s="29"/>
      <c r="G12" s="29"/>
      <c r="H12" s="29"/>
      <c r="I12" s="29"/>
      <c r="J12" s="29"/>
      <c r="K12" s="29"/>
      <c r="L12" s="29"/>
    </row>
    <row r="13" ht="14.25" customHeight="1">
      <c r="C13" t="s">
        <v>32</v>
      </c>
    </row>
  </sheetData>
  <sheetProtection/>
  <mergeCells count="12">
    <mergeCell ref="A1:L1"/>
    <mergeCell ref="A2:L2"/>
    <mergeCell ref="D3:F3"/>
    <mergeCell ref="G3:H3"/>
    <mergeCell ref="I3:K3"/>
    <mergeCell ref="A11:L11"/>
    <mergeCell ref="A12:L12"/>
    <mergeCell ref="A7:A8"/>
    <mergeCell ref="B7:B8"/>
    <mergeCell ref="C3:C4"/>
    <mergeCell ref="L3:L4"/>
    <mergeCell ref="A3:B4"/>
  </mergeCells>
  <printOptions/>
  <pageMargins left="0.5902777777777778" right="0.15694444444444444" top="0.7479166666666667" bottom="0.4326388888888889" header="0.39305555555555555" footer="0.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1">
      <selection activeCell="A1" sqref="A1:IV65536"/>
    </sheetView>
  </sheetViews>
  <sheetFormatPr defaultColWidth="9.00390625" defaultRowHeight="14.25" customHeight="1"/>
  <cols>
    <col min="1" max="1" width="5.625" style="0" customWidth="1"/>
    <col min="2" max="2" width="16.625" style="0" customWidth="1"/>
    <col min="3" max="3" width="10.625" style="0" customWidth="1"/>
    <col min="4" max="4" width="9.625" style="0" customWidth="1"/>
    <col min="5" max="5" width="9.625" style="2" customWidth="1"/>
    <col min="6" max="11" width="9.625" style="0" customWidth="1"/>
    <col min="12" max="12" width="13.75390625" style="0" customWidth="1"/>
  </cols>
  <sheetData>
    <row r="1" spans="1:12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1" t="s">
        <v>35</v>
      </c>
      <c r="B2" s="1"/>
      <c r="C2" s="1"/>
      <c r="D2" s="1"/>
      <c r="E2" s="4"/>
      <c r="F2" s="1"/>
      <c r="G2" s="1"/>
      <c r="H2" s="1"/>
      <c r="I2" s="1"/>
      <c r="J2" s="1"/>
      <c r="K2" s="1"/>
      <c r="L2" s="1"/>
    </row>
    <row r="3" spans="1:12" ht="45.75" customHeight="1">
      <c r="A3" s="5" t="s">
        <v>3</v>
      </c>
      <c r="B3" s="5"/>
      <c r="C3" s="6" t="s">
        <v>4</v>
      </c>
      <c r="D3" s="7" t="s">
        <v>5</v>
      </c>
      <c r="E3" s="7"/>
      <c r="F3" s="7"/>
      <c r="G3" s="7" t="s">
        <v>6</v>
      </c>
      <c r="H3" s="7"/>
      <c r="I3" s="7" t="s">
        <v>7</v>
      </c>
      <c r="J3" s="7"/>
      <c r="K3" s="7"/>
      <c r="L3" s="30" t="s">
        <v>9</v>
      </c>
    </row>
    <row r="4" spans="1:18" ht="51.75" customHeight="1">
      <c r="A4" s="5"/>
      <c r="B4" s="5"/>
      <c r="C4" s="6"/>
      <c r="D4" s="7" t="s">
        <v>10</v>
      </c>
      <c r="E4" s="7" t="s">
        <v>11</v>
      </c>
      <c r="F4" s="8" t="s">
        <v>36</v>
      </c>
      <c r="G4" s="7" t="s">
        <v>13</v>
      </c>
      <c r="H4" s="7" t="s">
        <v>14</v>
      </c>
      <c r="I4" s="7" t="s">
        <v>15</v>
      </c>
      <c r="J4" s="7" t="s">
        <v>13</v>
      </c>
      <c r="K4" s="6" t="s">
        <v>14</v>
      </c>
      <c r="L4" s="30"/>
      <c r="R4" s="35"/>
    </row>
    <row r="5" spans="1:18" ht="31.5" customHeight="1">
      <c r="A5" s="9">
        <v>1</v>
      </c>
      <c r="B5" s="7" t="s">
        <v>17</v>
      </c>
      <c r="C5" s="10">
        <v>993</v>
      </c>
      <c r="D5" s="44"/>
      <c r="E5" s="10">
        <v>60498</v>
      </c>
      <c r="F5" s="45"/>
      <c r="G5" s="13">
        <v>1412</v>
      </c>
      <c r="H5" s="13">
        <v>3492</v>
      </c>
      <c r="I5" s="10">
        <v>12929</v>
      </c>
      <c r="J5" s="13">
        <v>4224</v>
      </c>
      <c r="K5" s="13">
        <v>8333</v>
      </c>
      <c r="L5" s="17">
        <v>407</v>
      </c>
      <c r="M5" s="31"/>
      <c r="N5" s="31"/>
      <c r="R5" s="36"/>
    </row>
    <row r="6" spans="1:14" ht="31.5" customHeight="1">
      <c r="A6" s="6">
        <v>2</v>
      </c>
      <c r="B6" s="14" t="s">
        <v>18</v>
      </c>
      <c r="C6" s="10">
        <v>191</v>
      </c>
      <c r="D6" s="46"/>
      <c r="E6" s="10">
        <v>12446</v>
      </c>
      <c r="F6" s="46"/>
      <c r="G6" s="17">
        <v>1420</v>
      </c>
      <c r="H6" s="13">
        <v>1870</v>
      </c>
      <c r="I6" s="10">
        <v>6351</v>
      </c>
      <c r="J6" s="17">
        <v>3423</v>
      </c>
      <c r="K6" s="17">
        <v>6863</v>
      </c>
      <c r="L6" s="17">
        <v>3603</v>
      </c>
      <c r="M6" s="31"/>
      <c r="N6" s="31"/>
    </row>
    <row r="7" spans="1:14" ht="31.5" customHeight="1">
      <c r="A7" s="18">
        <v>3</v>
      </c>
      <c r="B7" s="19" t="s">
        <v>20</v>
      </c>
      <c r="C7" s="14" t="s">
        <v>21</v>
      </c>
      <c r="D7" s="47"/>
      <c r="E7" s="22">
        <v>208153</v>
      </c>
      <c r="F7" s="45"/>
      <c r="G7" s="24">
        <v>44</v>
      </c>
      <c r="H7" s="50">
        <v>211</v>
      </c>
      <c r="I7" s="22">
        <v>74329</v>
      </c>
      <c r="J7" s="24">
        <v>1520</v>
      </c>
      <c r="K7" s="24">
        <v>3091</v>
      </c>
      <c r="L7" s="24">
        <v>78871</v>
      </c>
      <c r="M7" s="32"/>
      <c r="N7" s="32"/>
    </row>
    <row r="8" spans="1:14" ht="31.5" customHeight="1">
      <c r="A8" s="9"/>
      <c r="B8" s="14"/>
      <c r="C8" s="14" t="s">
        <v>24</v>
      </c>
      <c r="D8" s="46"/>
      <c r="E8" s="22">
        <v>203120</v>
      </c>
      <c r="F8" s="46"/>
      <c r="G8" s="24">
        <v>34</v>
      </c>
      <c r="H8" s="50">
        <v>185</v>
      </c>
      <c r="I8" s="22">
        <v>52395</v>
      </c>
      <c r="J8" s="24">
        <v>126</v>
      </c>
      <c r="K8" s="24">
        <v>252</v>
      </c>
      <c r="L8" s="24">
        <v>7205</v>
      </c>
      <c r="M8" s="32"/>
      <c r="N8" s="32"/>
    </row>
    <row r="9" spans="1:12" ht="31.5" customHeight="1">
      <c r="A9" s="6">
        <v>4</v>
      </c>
      <c r="B9" s="7" t="s">
        <v>27</v>
      </c>
      <c r="C9" s="10">
        <v>281</v>
      </c>
      <c r="D9" s="46"/>
      <c r="E9" s="10">
        <v>39119</v>
      </c>
      <c r="F9" s="45"/>
      <c r="G9" s="17">
        <v>48</v>
      </c>
      <c r="H9" s="50">
        <v>120</v>
      </c>
      <c r="I9" s="10">
        <v>204</v>
      </c>
      <c r="J9" s="13">
        <v>36</v>
      </c>
      <c r="K9" s="13">
        <v>71</v>
      </c>
      <c r="L9" s="17">
        <v>2</v>
      </c>
    </row>
    <row r="10" spans="1:12" ht="31.5" customHeight="1">
      <c r="A10" s="6">
        <v>5</v>
      </c>
      <c r="B10" s="7" t="s">
        <v>28</v>
      </c>
      <c r="C10" s="10">
        <v>2420</v>
      </c>
      <c r="D10" s="46"/>
      <c r="E10" s="10">
        <v>79457</v>
      </c>
      <c r="F10" s="48"/>
      <c r="G10" s="17">
        <v>309</v>
      </c>
      <c r="H10" s="50">
        <v>570</v>
      </c>
      <c r="I10" s="10">
        <v>364</v>
      </c>
      <c r="J10" s="13">
        <v>394</v>
      </c>
      <c r="K10" s="13">
        <v>1330</v>
      </c>
      <c r="L10" s="17">
        <v>2</v>
      </c>
    </row>
    <row r="11" spans="1:13" ht="45" customHeight="1">
      <c r="A11" s="28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4"/>
    </row>
    <row r="12" spans="1:12" s="1" customFormat="1" ht="37.5" customHeight="1">
      <c r="A12" s="29" t="s">
        <v>37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ht="14.25" customHeight="1">
      <c r="C13" t="s">
        <v>32</v>
      </c>
    </row>
  </sheetData>
  <sheetProtection/>
  <mergeCells count="12">
    <mergeCell ref="A1:L1"/>
    <mergeCell ref="A2:L2"/>
    <mergeCell ref="D3:F3"/>
    <mergeCell ref="G3:H3"/>
    <mergeCell ref="I3:K3"/>
    <mergeCell ref="A11:L11"/>
    <mergeCell ref="A12:L12"/>
    <mergeCell ref="A7:A8"/>
    <mergeCell ref="B7:B8"/>
    <mergeCell ref="C3:C4"/>
    <mergeCell ref="L3:L4"/>
    <mergeCell ref="A3:B4"/>
  </mergeCells>
  <printOptions/>
  <pageMargins left="0.7083333333333334" right="0.275" top="0.8659722222222223" bottom="0.6298611111111111" header="0.4326388888888889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1">
      <selection activeCell="A1" sqref="A1:IV65536"/>
    </sheetView>
  </sheetViews>
  <sheetFormatPr defaultColWidth="9.00390625" defaultRowHeight="14.25" customHeight="1"/>
  <cols>
    <col min="1" max="1" width="5.625" style="0" customWidth="1"/>
    <col min="2" max="2" width="16.625" style="0" customWidth="1"/>
    <col min="3" max="3" width="10.625" style="0" customWidth="1"/>
    <col min="4" max="4" width="9.625" style="0" customWidth="1"/>
    <col min="5" max="5" width="9.625" style="2" customWidth="1"/>
    <col min="6" max="10" width="9.625" style="0" customWidth="1"/>
    <col min="11" max="11" width="12.375" style="0" customWidth="1"/>
    <col min="12" max="12" width="13.75390625" style="0" customWidth="1"/>
  </cols>
  <sheetData>
    <row r="1" spans="1:12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1" t="s">
        <v>38</v>
      </c>
      <c r="B2" s="1"/>
      <c r="C2" s="1"/>
      <c r="D2" s="1"/>
      <c r="E2" s="4"/>
      <c r="F2" s="1"/>
      <c r="G2" s="1"/>
      <c r="H2" s="1"/>
      <c r="I2" s="1"/>
      <c r="J2" s="1"/>
      <c r="K2" s="1"/>
      <c r="L2" s="1"/>
    </row>
    <row r="3" spans="1:12" ht="45.75" customHeight="1">
      <c r="A3" s="5" t="s">
        <v>3</v>
      </c>
      <c r="B3" s="5"/>
      <c r="C3" s="6" t="s">
        <v>4</v>
      </c>
      <c r="D3" s="7" t="s">
        <v>5</v>
      </c>
      <c r="E3" s="7"/>
      <c r="F3" s="7"/>
      <c r="G3" s="7" t="s">
        <v>6</v>
      </c>
      <c r="H3" s="7"/>
      <c r="I3" s="7" t="s">
        <v>7</v>
      </c>
      <c r="J3" s="7"/>
      <c r="K3" s="7"/>
      <c r="L3" s="30" t="s">
        <v>9</v>
      </c>
    </row>
    <row r="4" spans="1:18" ht="51.75" customHeight="1">
      <c r="A4" s="5"/>
      <c r="B4" s="5"/>
      <c r="C4" s="6"/>
      <c r="D4" s="7" t="s">
        <v>10</v>
      </c>
      <c r="E4" s="7" t="s">
        <v>11</v>
      </c>
      <c r="F4" s="8" t="s">
        <v>36</v>
      </c>
      <c r="G4" s="7" t="s">
        <v>13</v>
      </c>
      <c r="H4" s="7" t="s">
        <v>14</v>
      </c>
      <c r="I4" s="7" t="s">
        <v>15</v>
      </c>
      <c r="J4" s="7" t="s">
        <v>13</v>
      </c>
      <c r="K4" s="6" t="s">
        <v>14</v>
      </c>
      <c r="L4" s="30"/>
      <c r="R4" s="35"/>
    </row>
    <row r="5" spans="1:18" ht="31.5" customHeight="1">
      <c r="A5" s="9">
        <v>1</v>
      </c>
      <c r="B5" s="7" t="s">
        <v>17</v>
      </c>
      <c r="C5" s="10">
        <v>1007</v>
      </c>
      <c r="D5" s="44"/>
      <c r="E5" s="10">
        <v>60655</v>
      </c>
      <c r="F5" s="45"/>
      <c r="G5" s="13">
        <v>3167</v>
      </c>
      <c r="H5" s="13">
        <v>6659</v>
      </c>
      <c r="I5" s="10">
        <v>13234</v>
      </c>
      <c r="J5" s="13">
        <v>4059</v>
      </c>
      <c r="K5" s="13">
        <v>12392</v>
      </c>
      <c r="L5" s="17">
        <v>829</v>
      </c>
      <c r="M5" s="31"/>
      <c r="N5" s="31"/>
      <c r="R5" s="36"/>
    </row>
    <row r="6" spans="1:14" ht="31.5" customHeight="1">
      <c r="A6" s="6">
        <v>2</v>
      </c>
      <c r="B6" s="14" t="s">
        <v>18</v>
      </c>
      <c r="C6" s="10">
        <v>191</v>
      </c>
      <c r="D6" s="46"/>
      <c r="E6" s="10">
        <v>16478</v>
      </c>
      <c r="F6" s="46"/>
      <c r="G6" s="17">
        <v>2082</v>
      </c>
      <c r="H6" s="13">
        <v>3952</v>
      </c>
      <c r="I6" s="10">
        <v>6176</v>
      </c>
      <c r="J6" s="17">
        <v>3303</v>
      </c>
      <c r="K6" s="17">
        <v>10166</v>
      </c>
      <c r="L6" s="17">
        <v>23320</v>
      </c>
      <c r="M6" s="31"/>
      <c r="N6" s="31"/>
    </row>
    <row r="7" spans="1:14" ht="31.5" customHeight="1">
      <c r="A7" s="18">
        <v>3</v>
      </c>
      <c r="B7" s="19" t="s">
        <v>20</v>
      </c>
      <c r="C7" s="14" t="s">
        <v>21</v>
      </c>
      <c r="D7" s="47"/>
      <c r="E7" s="22">
        <v>207983</v>
      </c>
      <c r="F7" s="45"/>
      <c r="G7" s="24">
        <v>147</v>
      </c>
      <c r="H7" s="13">
        <v>358</v>
      </c>
      <c r="I7" s="22">
        <v>74987</v>
      </c>
      <c r="J7" s="24">
        <v>1581</v>
      </c>
      <c r="K7" s="24">
        <v>4672</v>
      </c>
      <c r="L7" s="24">
        <v>90193</v>
      </c>
      <c r="M7" s="32"/>
      <c r="N7" s="32"/>
    </row>
    <row r="8" spans="1:14" ht="31.5" customHeight="1">
      <c r="A8" s="9"/>
      <c r="B8" s="14"/>
      <c r="C8" s="14" t="s">
        <v>24</v>
      </c>
      <c r="D8" s="46"/>
      <c r="E8" s="22">
        <v>202917</v>
      </c>
      <c r="F8" s="46"/>
      <c r="G8" s="24">
        <v>113</v>
      </c>
      <c r="H8" s="13">
        <v>298</v>
      </c>
      <c r="I8" s="22">
        <v>52616</v>
      </c>
      <c r="J8" s="24">
        <v>130</v>
      </c>
      <c r="K8" s="24">
        <v>382</v>
      </c>
      <c r="L8" s="24">
        <v>9019</v>
      </c>
      <c r="M8" s="32"/>
      <c r="N8" s="32"/>
    </row>
    <row r="9" spans="1:12" ht="31.5" customHeight="1">
      <c r="A9" s="6">
        <v>4</v>
      </c>
      <c r="B9" s="7" t="s">
        <v>27</v>
      </c>
      <c r="C9" s="10">
        <v>328</v>
      </c>
      <c r="D9" s="46"/>
      <c r="E9" s="10">
        <v>39244</v>
      </c>
      <c r="F9" s="45"/>
      <c r="G9" s="17">
        <v>146</v>
      </c>
      <c r="H9" s="13">
        <v>266</v>
      </c>
      <c r="I9" s="10">
        <v>196</v>
      </c>
      <c r="J9" s="13">
        <v>46</v>
      </c>
      <c r="K9" s="13">
        <v>117</v>
      </c>
      <c r="L9" s="17">
        <v>3</v>
      </c>
    </row>
    <row r="10" spans="1:12" ht="31.5" customHeight="1">
      <c r="A10" s="6">
        <v>5</v>
      </c>
      <c r="B10" s="7" t="s">
        <v>28</v>
      </c>
      <c r="C10" s="10">
        <v>2469</v>
      </c>
      <c r="D10" s="46"/>
      <c r="E10" s="10">
        <v>81297</v>
      </c>
      <c r="F10" s="48"/>
      <c r="G10" s="17">
        <v>604</v>
      </c>
      <c r="H10" s="13">
        <v>1174</v>
      </c>
      <c r="I10" s="10">
        <v>360</v>
      </c>
      <c r="J10" s="13">
        <v>602</v>
      </c>
      <c r="K10" s="13">
        <v>1932</v>
      </c>
      <c r="L10" s="17">
        <v>2</v>
      </c>
    </row>
    <row r="11" spans="1:13" ht="45" customHeight="1">
      <c r="A11" s="28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4"/>
    </row>
    <row r="12" spans="1:12" s="1" customFormat="1" ht="37.5" customHeight="1">
      <c r="A12" s="49" t="s">
        <v>39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ht="14.25" customHeight="1">
      <c r="C13" t="s">
        <v>32</v>
      </c>
    </row>
  </sheetData>
  <sheetProtection/>
  <mergeCells count="12">
    <mergeCell ref="A1:L1"/>
    <mergeCell ref="A2:L2"/>
    <mergeCell ref="D3:F3"/>
    <mergeCell ref="G3:H3"/>
    <mergeCell ref="I3:K3"/>
    <mergeCell ref="A11:L11"/>
    <mergeCell ref="A12:L12"/>
    <mergeCell ref="A7:A8"/>
    <mergeCell ref="B7:B8"/>
    <mergeCell ref="C3:C4"/>
    <mergeCell ref="L3:L4"/>
    <mergeCell ref="A3:B4"/>
  </mergeCells>
  <printOptions/>
  <pageMargins left="0.5118055555555555" right="0.19652777777777777" top="0.7083333333333334" bottom="0.3541666666666667" header="0.4326388888888889" footer="0.236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1">
      <selection activeCell="A1" sqref="A1:IV65536"/>
    </sheetView>
  </sheetViews>
  <sheetFormatPr defaultColWidth="9.00390625" defaultRowHeight="14.25" customHeight="1"/>
  <cols>
    <col min="1" max="1" width="5.625" style="0" customWidth="1"/>
    <col min="2" max="2" width="16.625" style="0" customWidth="1"/>
    <col min="3" max="3" width="10.625" style="0" customWidth="1"/>
    <col min="4" max="4" width="9.625" style="0" customWidth="1"/>
    <col min="5" max="5" width="9.625" style="2" customWidth="1"/>
    <col min="6" max="10" width="9.625" style="0" customWidth="1"/>
    <col min="11" max="11" width="12.375" style="0" customWidth="1"/>
    <col min="12" max="12" width="13.75390625" style="0" customWidth="1"/>
  </cols>
  <sheetData>
    <row r="1" spans="1:12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1" t="s">
        <v>40</v>
      </c>
      <c r="B2" s="1"/>
      <c r="C2" s="1"/>
      <c r="D2" s="1"/>
      <c r="E2" s="4"/>
      <c r="F2" s="1"/>
      <c r="G2" s="1"/>
      <c r="H2" s="1"/>
      <c r="I2" s="1"/>
      <c r="J2" s="1"/>
      <c r="K2" s="1"/>
      <c r="L2" s="1"/>
    </row>
    <row r="3" spans="1:12" ht="45.75" customHeight="1">
      <c r="A3" s="5" t="s">
        <v>3</v>
      </c>
      <c r="B3" s="5"/>
      <c r="C3" s="6" t="s">
        <v>4</v>
      </c>
      <c r="D3" s="7" t="s">
        <v>5</v>
      </c>
      <c r="E3" s="7"/>
      <c r="F3" s="7"/>
      <c r="G3" s="7" t="s">
        <v>6</v>
      </c>
      <c r="H3" s="7"/>
      <c r="I3" s="7" t="s">
        <v>7</v>
      </c>
      <c r="J3" s="7"/>
      <c r="K3" s="7"/>
      <c r="L3" s="30" t="s">
        <v>9</v>
      </c>
    </row>
    <row r="4" spans="1:18" ht="51.75" customHeight="1">
      <c r="A4" s="5"/>
      <c r="B4" s="5"/>
      <c r="C4" s="6"/>
      <c r="D4" s="7" t="s">
        <v>10</v>
      </c>
      <c r="E4" s="7" t="s">
        <v>11</v>
      </c>
      <c r="F4" s="8" t="s">
        <v>36</v>
      </c>
      <c r="G4" s="7" t="s">
        <v>13</v>
      </c>
      <c r="H4" s="7" t="s">
        <v>14</v>
      </c>
      <c r="I4" s="7" t="s">
        <v>15</v>
      </c>
      <c r="J4" s="7" t="s">
        <v>13</v>
      </c>
      <c r="K4" s="6" t="s">
        <v>14</v>
      </c>
      <c r="L4" s="30"/>
      <c r="R4" s="35"/>
    </row>
    <row r="5" spans="1:18" ht="31.5" customHeight="1">
      <c r="A5" s="9">
        <v>1</v>
      </c>
      <c r="B5" s="7" t="s">
        <v>17</v>
      </c>
      <c r="C5" s="10">
        <v>1029</v>
      </c>
      <c r="D5" s="11">
        <v>76380</v>
      </c>
      <c r="E5" s="10">
        <v>60754</v>
      </c>
      <c r="F5" s="37">
        <v>1.0112</v>
      </c>
      <c r="G5" s="38">
        <v>2969</v>
      </c>
      <c r="H5" s="38">
        <v>9629</v>
      </c>
      <c r="I5" s="10">
        <v>13496</v>
      </c>
      <c r="J5" s="38">
        <v>3961</v>
      </c>
      <c r="K5" s="38">
        <v>16353</v>
      </c>
      <c r="L5" s="25">
        <v>418</v>
      </c>
      <c r="M5" s="31"/>
      <c r="N5" s="31"/>
      <c r="R5" s="36"/>
    </row>
    <row r="6" spans="1:14" ht="31.5" customHeight="1">
      <c r="A6" s="6">
        <v>2</v>
      </c>
      <c r="B6" s="14" t="s">
        <v>18</v>
      </c>
      <c r="C6" s="10">
        <v>191</v>
      </c>
      <c r="D6" s="15"/>
      <c r="E6" s="10">
        <v>16480</v>
      </c>
      <c r="F6" s="39"/>
      <c r="G6" s="25">
        <v>1669</v>
      </c>
      <c r="H6" s="38">
        <v>5621</v>
      </c>
      <c r="I6" s="10">
        <v>6382</v>
      </c>
      <c r="J6" s="25">
        <v>3500</v>
      </c>
      <c r="K6" s="25">
        <v>13666</v>
      </c>
      <c r="L6" s="25">
        <v>21507</v>
      </c>
      <c r="M6" s="31"/>
      <c r="N6" s="31"/>
    </row>
    <row r="7" spans="1:14" ht="31.5" customHeight="1">
      <c r="A7" s="18">
        <v>3</v>
      </c>
      <c r="B7" s="19" t="s">
        <v>20</v>
      </c>
      <c r="C7" s="20" t="s">
        <v>21</v>
      </c>
      <c r="D7" s="21" t="s">
        <v>41</v>
      </c>
      <c r="E7" s="22">
        <v>207742</v>
      </c>
      <c r="F7" s="40">
        <v>0.9945</v>
      </c>
      <c r="G7" s="41">
        <v>77</v>
      </c>
      <c r="H7" s="38">
        <v>435</v>
      </c>
      <c r="I7" s="22">
        <v>75557</v>
      </c>
      <c r="J7" s="41">
        <v>1541</v>
      </c>
      <c r="K7" s="41">
        <v>6213</v>
      </c>
      <c r="L7" s="41">
        <v>88732</v>
      </c>
      <c r="M7" s="32"/>
      <c r="N7" s="32"/>
    </row>
    <row r="8" spans="1:14" ht="31.5" customHeight="1">
      <c r="A8" s="9"/>
      <c r="B8" s="14"/>
      <c r="C8" s="20" t="s">
        <v>24</v>
      </c>
      <c r="D8" s="25" t="s">
        <v>19</v>
      </c>
      <c r="E8" s="22">
        <v>202652</v>
      </c>
      <c r="F8" s="25" t="s">
        <v>19</v>
      </c>
      <c r="G8" s="41">
        <v>67</v>
      </c>
      <c r="H8" s="38">
        <v>365</v>
      </c>
      <c r="I8" s="43">
        <v>52815</v>
      </c>
      <c r="J8" s="41">
        <v>127</v>
      </c>
      <c r="K8" s="41">
        <v>509</v>
      </c>
      <c r="L8" s="41">
        <v>8958</v>
      </c>
      <c r="M8" s="32"/>
      <c r="N8" s="32"/>
    </row>
    <row r="9" spans="1:12" ht="31.5" customHeight="1">
      <c r="A9" s="6">
        <v>4</v>
      </c>
      <c r="B9" s="7" t="s">
        <v>27</v>
      </c>
      <c r="C9" s="10">
        <v>358</v>
      </c>
      <c r="D9" s="25">
        <v>39100</v>
      </c>
      <c r="E9" s="10">
        <v>39386</v>
      </c>
      <c r="F9" s="40">
        <v>1.0073</v>
      </c>
      <c r="G9" s="25">
        <v>227</v>
      </c>
      <c r="H9" s="38">
        <v>493</v>
      </c>
      <c r="I9" s="10">
        <v>253</v>
      </c>
      <c r="J9" s="38">
        <v>52</v>
      </c>
      <c r="K9" s="38">
        <v>169</v>
      </c>
      <c r="L9" s="38">
        <v>2</v>
      </c>
    </row>
    <row r="10" spans="1:12" ht="31.5" customHeight="1">
      <c r="A10" s="6">
        <v>5</v>
      </c>
      <c r="B10" s="7" t="s">
        <v>28</v>
      </c>
      <c r="C10" s="10">
        <v>2527</v>
      </c>
      <c r="D10" s="25">
        <v>72900</v>
      </c>
      <c r="E10" s="10">
        <v>83156</v>
      </c>
      <c r="F10" s="42">
        <v>1.1406999999999998</v>
      </c>
      <c r="G10" s="25">
        <v>547</v>
      </c>
      <c r="H10" s="38">
        <v>1721</v>
      </c>
      <c r="I10" s="10">
        <v>397</v>
      </c>
      <c r="J10" s="38">
        <v>492</v>
      </c>
      <c r="K10" s="38">
        <v>2424</v>
      </c>
      <c r="L10" s="25">
        <v>2</v>
      </c>
    </row>
    <row r="11" spans="1:13" ht="45" customHeight="1">
      <c r="A11" s="28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4"/>
    </row>
    <row r="12" spans="1:12" s="1" customFormat="1" ht="37.5" customHeight="1">
      <c r="A12" s="29" t="s">
        <v>42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ht="14.25" customHeight="1">
      <c r="C13" t="s">
        <v>32</v>
      </c>
    </row>
  </sheetData>
  <sheetProtection/>
  <mergeCells count="14">
    <mergeCell ref="A1:L1"/>
    <mergeCell ref="A2:L2"/>
    <mergeCell ref="D3:F3"/>
    <mergeCell ref="G3:H3"/>
    <mergeCell ref="I3:K3"/>
    <mergeCell ref="A11:L11"/>
    <mergeCell ref="A12:L12"/>
    <mergeCell ref="A7:A8"/>
    <mergeCell ref="B7:B8"/>
    <mergeCell ref="C3:C4"/>
    <mergeCell ref="D5:D6"/>
    <mergeCell ref="F5:F6"/>
    <mergeCell ref="L3:L4"/>
    <mergeCell ref="A3:B4"/>
  </mergeCells>
  <printOptions/>
  <pageMargins left="0.5118055555555555" right="0.5118055555555555" top="0.8263888888888888" bottom="0.5118055555555555" header="0.5" footer="0.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1">
      <selection activeCell="A1" sqref="A1:IV65536"/>
    </sheetView>
  </sheetViews>
  <sheetFormatPr defaultColWidth="9.00390625" defaultRowHeight="14.25" customHeight="1"/>
  <cols>
    <col min="1" max="1" width="5.625" style="0" customWidth="1"/>
    <col min="2" max="2" width="16.625" style="0" customWidth="1"/>
    <col min="3" max="3" width="10.625" style="0" customWidth="1"/>
    <col min="4" max="4" width="9.625" style="0" customWidth="1"/>
    <col min="5" max="5" width="9.625" style="2" customWidth="1"/>
    <col min="6" max="10" width="9.625" style="0" customWidth="1"/>
    <col min="11" max="11" width="12.375" style="0" customWidth="1"/>
    <col min="12" max="12" width="13.75390625" style="0" customWidth="1"/>
  </cols>
  <sheetData>
    <row r="1" spans="1:12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1" t="s">
        <v>43</v>
      </c>
      <c r="B2" s="1"/>
      <c r="C2" s="1"/>
      <c r="D2" s="1"/>
      <c r="E2" s="4"/>
      <c r="F2" s="1"/>
      <c r="G2" s="1"/>
      <c r="H2" s="1"/>
      <c r="I2" s="1"/>
      <c r="J2" s="1"/>
      <c r="K2" s="1"/>
      <c r="L2" s="1"/>
    </row>
    <row r="3" spans="1:12" ht="45.75" customHeight="1">
      <c r="A3" s="5" t="s">
        <v>3</v>
      </c>
      <c r="B3" s="5"/>
      <c r="C3" s="6" t="s">
        <v>4</v>
      </c>
      <c r="D3" s="7" t="s">
        <v>5</v>
      </c>
      <c r="E3" s="7"/>
      <c r="F3" s="7"/>
      <c r="G3" s="7" t="s">
        <v>6</v>
      </c>
      <c r="H3" s="7"/>
      <c r="I3" s="7" t="s">
        <v>7</v>
      </c>
      <c r="J3" s="7"/>
      <c r="K3" s="7"/>
      <c r="L3" s="30" t="s">
        <v>9</v>
      </c>
    </row>
    <row r="4" spans="1:18" ht="51.75" customHeight="1">
      <c r="A4" s="5"/>
      <c r="B4" s="5"/>
      <c r="C4" s="6"/>
      <c r="D4" s="7" t="s">
        <v>10</v>
      </c>
      <c r="E4" s="7" t="s">
        <v>11</v>
      </c>
      <c r="F4" s="8" t="s">
        <v>36</v>
      </c>
      <c r="G4" s="7" t="s">
        <v>13</v>
      </c>
      <c r="H4" s="7" t="s">
        <v>14</v>
      </c>
      <c r="I4" s="7" t="s">
        <v>15</v>
      </c>
      <c r="J4" s="7" t="s">
        <v>13</v>
      </c>
      <c r="K4" s="6" t="s">
        <v>14</v>
      </c>
      <c r="L4" s="30"/>
      <c r="R4" s="35"/>
    </row>
    <row r="5" spans="1:18" ht="31.5" customHeight="1">
      <c r="A5" s="9">
        <v>1</v>
      </c>
      <c r="B5" s="7" t="s">
        <v>17</v>
      </c>
      <c r="C5" s="10">
        <v>1048</v>
      </c>
      <c r="D5" s="11">
        <v>76380</v>
      </c>
      <c r="E5" s="10">
        <v>60941</v>
      </c>
      <c r="F5" s="12">
        <v>1.0131</v>
      </c>
      <c r="G5" s="13">
        <v>6310</v>
      </c>
      <c r="H5" s="13">
        <v>15939</v>
      </c>
      <c r="I5" s="10">
        <v>13575</v>
      </c>
      <c r="J5" s="13">
        <v>3829</v>
      </c>
      <c r="K5" s="13">
        <v>20182</v>
      </c>
      <c r="L5" s="17"/>
      <c r="M5" s="31"/>
      <c r="N5" s="31"/>
      <c r="R5" s="36"/>
    </row>
    <row r="6" spans="1:14" ht="31.5" customHeight="1">
      <c r="A6" s="6">
        <v>2</v>
      </c>
      <c r="B6" s="14" t="s">
        <v>18</v>
      </c>
      <c r="C6" s="10">
        <v>191</v>
      </c>
      <c r="D6" s="15"/>
      <c r="E6" s="10">
        <v>16443</v>
      </c>
      <c r="F6" s="16"/>
      <c r="G6" s="17">
        <v>1705</v>
      </c>
      <c r="H6" s="13">
        <v>7326</v>
      </c>
      <c r="I6" s="10">
        <v>6444</v>
      </c>
      <c r="J6" s="17">
        <v>3453</v>
      </c>
      <c r="K6" s="17">
        <v>17119</v>
      </c>
      <c r="L6" s="17">
        <v>19745</v>
      </c>
      <c r="M6" s="31"/>
      <c r="N6" s="31"/>
    </row>
    <row r="7" spans="1:14" ht="31.5" customHeight="1">
      <c r="A7" s="18">
        <v>3</v>
      </c>
      <c r="B7" s="19" t="s">
        <v>20</v>
      </c>
      <c r="C7" s="20" t="s">
        <v>21</v>
      </c>
      <c r="D7" s="21" t="s">
        <v>41</v>
      </c>
      <c r="E7" s="22">
        <v>207565</v>
      </c>
      <c r="F7" s="23">
        <v>0.9937</v>
      </c>
      <c r="G7" s="24">
        <v>102</v>
      </c>
      <c r="H7" s="13">
        <v>537</v>
      </c>
      <c r="I7" s="22">
        <v>72467</v>
      </c>
      <c r="J7" s="24">
        <v>1490</v>
      </c>
      <c r="K7" s="24">
        <v>7703</v>
      </c>
      <c r="L7" s="24">
        <v>87407</v>
      </c>
      <c r="M7" s="32"/>
      <c r="N7" s="32"/>
    </row>
    <row r="8" spans="1:14" ht="31.5" customHeight="1">
      <c r="A8" s="9"/>
      <c r="B8" s="14"/>
      <c r="C8" s="20" t="s">
        <v>24</v>
      </c>
      <c r="D8" s="25" t="s">
        <v>19</v>
      </c>
      <c r="E8" s="22">
        <v>202495</v>
      </c>
      <c r="F8" s="25" t="s">
        <v>19</v>
      </c>
      <c r="G8" s="24">
        <v>72</v>
      </c>
      <c r="H8" s="13">
        <v>437</v>
      </c>
      <c r="I8" s="33">
        <v>50578</v>
      </c>
      <c r="J8" s="24">
        <v>121</v>
      </c>
      <c r="K8" s="24">
        <v>630</v>
      </c>
      <c r="L8" s="24">
        <v>8909</v>
      </c>
      <c r="M8" s="32"/>
      <c r="N8" s="32"/>
    </row>
    <row r="9" spans="1:12" ht="31.5" customHeight="1">
      <c r="A9" s="6">
        <v>4</v>
      </c>
      <c r="B9" s="7" t="s">
        <v>27</v>
      </c>
      <c r="C9" s="10">
        <v>378</v>
      </c>
      <c r="D9" s="25">
        <v>39100</v>
      </c>
      <c r="E9" s="10">
        <v>39579</v>
      </c>
      <c r="F9" s="27">
        <v>1.0123</v>
      </c>
      <c r="G9" s="17">
        <v>179</v>
      </c>
      <c r="H9" s="13">
        <v>672</v>
      </c>
      <c r="I9" s="10">
        <v>250</v>
      </c>
      <c r="J9" s="13">
        <v>52</v>
      </c>
      <c r="K9" s="13">
        <v>221</v>
      </c>
      <c r="L9" s="17">
        <v>3</v>
      </c>
    </row>
    <row r="10" spans="1:12" ht="31.5" customHeight="1">
      <c r="A10" s="6">
        <v>5</v>
      </c>
      <c r="B10" s="7" t="s">
        <v>28</v>
      </c>
      <c r="C10" s="10">
        <v>2564</v>
      </c>
      <c r="D10" s="25">
        <v>72900</v>
      </c>
      <c r="E10" s="10">
        <v>84747</v>
      </c>
      <c r="F10" s="27">
        <v>1.1625</v>
      </c>
      <c r="G10" s="17">
        <v>330</v>
      </c>
      <c r="H10" s="13">
        <v>2051</v>
      </c>
      <c r="I10" s="10">
        <v>409</v>
      </c>
      <c r="J10" s="13">
        <v>562</v>
      </c>
      <c r="K10" s="13">
        <v>2986</v>
      </c>
      <c r="L10" s="17">
        <v>2</v>
      </c>
    </row>
    <row r="11" spans="1:13" ht="45" customHeight="1">
      <c r="A11" s="28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4"/>
    </row>
    <row r="12" spans="1:12" s="1" customFormat="1" ht="37.5" customHeight="1">
      <c r="A12" s="29" t="s">
        <v>44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ht="14.25" customHeight="1">
      <c r="C13" t="s">
        <v>32</v>
      </c>
    </row>
  </sheetData>
  <sheetProtection/>
  <mergeCells count="14">
    <mergeCell ref="A1:L1"/>
    <mergeCell ref="A2:L2"/>
    <mergeCell ref="D3:F3"/>
    <mergeCell ref="G3:H3"/>
    <mergeCell ref="I3:K3"/>
    <mergeCell ref="A11:L11"/>
    <mergeCell ref="A12:L12"/>
    <mergeCell ref="A7:A8"/>
    <mergeCell ref="B7:B8"/>
    <mergeCell ref="C3:C4"/>
    <mergeCell ref="D5:D6"/>
    <mergeCell ref="F5:F6"/>
    <mergeCell ref="L3:L4"/>
    <mergeCell ref="A3:B4"/>
  </mergeCells>
  <printOptions/>
  <pageMargins left="0.5902777777777778" right="0.275" top="0.9444444444444444" bottom="0.66875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1">
      <selection activeCell="A12" sqref="A12:L12"/>
    </sheetView>
  </sheetViews>
  <sheetFormatPr defaultColWidth="9.00390625" defaultRowHeight="14.25" customHeight="1"/>
  <cols>
    <col min="1" max="1" width="5.625" style="0" customWidth="1"/>
    <col min="2" max="2" width="16.625" style="0" customWidth="1"/>
    <col min="3" max="3" width="10.625" style="0" customWidth="1"/>
    <col min="4" max="4" width="9.625" style="0" customWidth="1"/>
    <col min="5" max="5" width="9.625" style="2" customWidth="1"/>
    <col min="6" max="10" width="9.625" style="0" customWidth="1"/>
    <col min="11" max="11" width="11.625" style="0" customWidth="1"/>
    <col min="12" max="12" width="14.50390625" style="0" customWidth="1"/>
  </cols>
  <sheetData>
    <row r="1" spans="1:12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1" t="s">
        <v>45</v>
      </c>
      <c r="B2" s="1"/>
      <c r="C2" s="1"/>
      <c r="D2" s="1"/>
      <c r="E2" s="4"/>
      <c r="F2" s="1"/>
      <c r="G2" s="1"/>
      <c r="H2" s="1"/>
      <c r="I2" s="1"/>
      <c r="J2" s="1"/>
      <c r="K2" s="1"/>
      <c r="L2" s="1"/>
    </row>
    <row r="3" spans="1:12" ht="45.75" customHeight="1">
      <c r="A3" s="5" t="s">
        <v>3</v>
      </c>
      <c r="B3" s="5"/>
      <c r="C3" s="6" t="s">
        <v>4</v>
      </c>
      <c r="D3" s="7" t="s">
        <v>5</v>
      </c>
      <c r="E3" s="7"/>
      <c r="F3" s="7"/>
      <c r="G3" s="7" t="s">
        <v>6</v>
      </c>
      <c r="H3" s="7"/>
      <c r="I3" s="7" t="s">
        <v>7</v>
      </c>
      <c r="J3" s="7"/>
      <c r="K3" s="7"/>
      <c r="L3" s="30" t="s">
        <v>9</v>
      </c>
    </row>
    <row r="4" spans="1:18" ht="51.75" customHeight="1">
      <c r="A4" s="5"/>
      <c r="B4" s="5"/>
      <c r="C4" s="6"/>
      <c r="D4" s="7" t="s">
        <v>10</v>
      </c>
      <c r="E4" s="7" t="s">
        <v>11</v>
      </c>
      <c r="F4" s="8" t="s">
        <v>36</v>
      </c>
      <c r="G4" s="7" t="s">
        <v>13</v>
      </c>
      <c r="H4" s="7" t="s">
        <v>14</v>
      </c>
      <c r="I4" s="7" t="s">
        <v>15</v>
      </c>
      <c r="J4" s="7" t="s">
        <v>13</v>
      </c>
      <c r="K4" s="6" t="s">
        <v>14</v>
      </c>
      <c r="L4" s="30"/>
      <c r="R4" s="35"/>
    </row>
    <row r="5" spans="1:18" ht="31.5" customHeight="1">
      <c r="A5" s="9">
        <v>1</v>
      </c>
      <c r="B5" s="7" t="s">
        <v>17</v>
      </c>
      <c r="C5" s="10">
        <v>1061</v>
      </c>
      <c r="D5" s="11">
        <v>76380</v>
      </c>
      <c r="E5" s="10">
        <v>61118</v>
      </c>
      <c r="F5" s="12">
        <v>1.0151000000000001</v>
      </c>
      <c r="G5" s="13">
        <v>2642</v>
      </c>
      <c r="H5" s="13">
        <v>18580</v>
      </c>
      <c r="I5" s="10">
        <v>13649</v>
      </c>
      <c r="J5" s="13">
        <v>3850</v>
      </c>
      <c r="K5" s="13">
        <v>24032</v>
      </c>
      <c r="L5" s="17">
        <v>491</v>
      </c>
      <c r="M5" s="31"/>
      <c r="N5" s="31"/>
      <c r="R5" s="36"/>
    </row>
    <row r="6" spans="1:14" ht="31.5" customHeight="1">
      <c r="A6" s="6">
        <v>2</v>
      </c>
      <c r="B6" s="14" t="s">
        <v>18</v>
      </c>
      <c r="C6" s="10">
        <v>191</v>
      </c>
      <c r="D6" s="15"/>
      <c r="E6" s="10">
        <v>16418</v>
      </c>
      <c r="F6" s="16"/>
      <c r="G6" s="17">
        <v>1499</v>
      </c>
      <c r="H6" s="13">
        <v>8825</v>
      </c>
      <c r="I6" s="10">
        <v>6485</v>
      </c>
      <c r="J6" s="17">
        <v>3459</v>
      </c>
      <c r="K6" s="17">
        <v>20578</v>
      </c>
      <c r="L6" s="17">
        <v>17819</v>
      </c>
      <c r="M6" s="31"/>
      <c r="N6" s="31"/>
    </row>
    <row r="7" spans="1:14" ht="31.5" customHeight="1">
      <c r="A7" s="18">
        <v>3</v>
      </c>
      <c r="B7" s="19" t="s">
        <v>20</v>
      </c>
      <c r="C7" s="20" t="s">
        <v>21</v>
      </c>
      <c r="D7" s="21" t="s">
        <v>41</v>
      </c>
      <c r="E7" s="22">
        <v>207586</v>
      </c>
      <c r="F7" s="23">
        <v>0.9937</v>
      </c>
      <c r="G7" s="24">
        <v>367</v>
      </c>
      <c r="H7" s="13">
        <v>904</v>
      </c>
      <c r="I7" s="22">
        <v>74132</v>
      </c>
      <c r="J7" s="24">
        <v>1548</v>
      </c>
      <c r="K7" s="24">
        <v>9251</v>
      </c>
      <c r="L7" s="24">
        <v>89837</v>
      </c>
      <c r="M7" s="32"/>
      <c r="N7" s="32"/>
    </row>
    <row r="8" spans="1:14" ht="31.5" customHeight="1">
      <c r="A8" s="9"/>
      <c r="B8" s="14"/>
      <c r="C8" s="20" t="s">
        <v>24</v>
      </c>
      <c r="D8" s="25" t="s">
        <v>19</v>
      </c>
      <c r="E8" s="22">
        <v>202450</v>
      </c>
      <c r="F8" s="10" t="s">
        <v>19</v>
      </c>
      <c r="G8" s="24">
        <v>219</v>
      </c>
      <c r="H8" s="13">
        <v>656</v>
      </c>
      <c r="I8" s="33">
        <v>51813</v>
      </c>
      <c r="J8" s="24">
        <v>132</v>
      </c>
      <c r="K8" s="24">
        <v>762</v>
      </c>
      <c r="L8" s="24">
        <v>8997</v>
      </c>
      <c r="M8" s="32"/>
      <c r="N8" s="32"/>
    </row>
    <row r="9" spans="1:12" ht="31.5" customHeight="1">
      <c r="A9" s="6">
        <v>4</v>
      </c>
      <c r="B9" s="7" t="s">
        <v>27</v>
      </c>
      <c r="C9" s="10">
        <v>393</v>
      </c>
      <c r="D9" s="25">
        <v>39100</v>
      </c>
      <c r="E9" s="10">
        <v>40059</v>
      </c>
      <c r="F9" s="26">
        <v>1.0245</v>
      </c>
      <c r="G9" s="17">
        <v>162</v>
      </c>
      <c r="H9" s="13">
        <v>834</v>
      </c>
      <c r="I9" s="10">
        <v>284</v>
      </c>
      <c r="J9" s="13">
        <v>59</v>
      </c>
      <c r="K9" s="13">
        <v>280</v>
      </c>
      <c r="L9" s="17">
        <v>3</v>
      </c>
    </row>
    <row r="10" spans="1:12" ht="31.5" customHeight="1">
      <c r="A10" s="6">
        <v>5</v>
      </c>
      <c r="B10" s="7" t="s">
        <v>28</v>
      </c>
      <c r="C10" s="10">
        <v>2591</v>
      </c>
      <c r="D10" s="25">
        <v>72900</v>
      </c>
      <c r="E10" s="10">
        <v>85551</v>
      </c>
      <c r="F10" s="27">
        <v>1.1735</v>
      </c>
      <c r="G10" s="17">
        <v>434</v>
      </c>
      <c r="H10" s="13">
        <v>2485</v>
      </c>
      <c r="I10" s="10">
        <v>369</v>
      </c>
      <c r="J10" s="13">
        <v>249</v>
      </c>
      <c r="K10" s="13">
        <v>3235</v>
      </c>
      <c r="L10" s="17">
        <v>2</v>
      </c>
    </row>
    <row r="11" spans="1:13" ht="45" customHeight="1">
      <c r="A11" s="28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4"/>
    </row>
    <row r="12" spans="1:12" s="1" customFormat="1" ht="37.5" customHeight="1">
      <c r="A12" s="29" t="s">
        <v>46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ht="14.25" customHeight="1">
      <c r="C13" t="s">
        <v>32</v>
      </c>
    </row>
  </sheetData>
  <sheetProtection/>
  <mergeCells count="14">
    <mergeCell ref="A1:L1"/>
    <mergeCell ref="A2:L2"/>
    <mergeCell ref="D3:F3"/>
    <mergeCell ref="G3:H3"/>
    <mergeCell ref="I3:K3"/>
    <mergeCell ref="A11:L11"/>
    <mergeCell ref="A12:L12"/>
    <mergeCell ref="A7:A8"/>
    <mergeCell ref="B7:B8"/>
    <mergeCell ref="C3:C4"/>
    <mergeCell ref="D5:D6"/>
    <mergeCell ref="F5:F6"/>
    <mergeCell ref="L3:L4"/>
    <mergeCell ref="A3:B4"/>
  </mergeCells>
  <printOptions/>
  <pageMargins left="0.5902777777777778" right="0.2361111111111111" top="0.7479166666666667" bottom="0.668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宁静远</cp:lastModifiedBy>
  <cp:lastPrinted>2022-09-02T04:52:22Z</cp:lastPrinted>
  <dcterms:created xsi:type="dcterms:W3CDTF">2015-01-15T00:28:55Z</dcterms:created>
  <dcterms:modified xsi:type="dcterms:W3CDTF">2024-07-03T07:12:47Z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47728C08D633446F9447484C75EEC9D0</vt:lpwstr>
  </property>
</Properties>
</file>