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240"/>
  </bookViews>
  <sheets>
    <sheet name="大表格" sheetId="1" r:id="rId1"/>
  </sheets>
  <definedNames>
    <definedName name="_xlnm._FilterDatabase" localSheetId="0" hidden="1">大表格!$A$1:$AA$23</definedName>
    <definedName name="_xlnm.Print_Titles" localSheetId="0">大表格!$1:$4</definedName>
  </definedNames>
  <calcPr calcId="144525"/>
</workbook>
</file>

<file path=xl/sharedStrings.xml><?xml version="1.0" encoding="utf-8"?>
<sst xmlns="http://schemas.openxmlformats.org/spreadsheetml/2006/main" count="191" uniqueCount="114">
  <si>
    <t>阳城县重点工程项目进展情况统计表</t>
  </si>
  <si>
    <t>主管部门：凤城镇</t>
  </si>
  <si>
    <t>填报时间：2021年8月 10 日</t>
  </si>
  <si>
    <t>单位：万元</t>
  </si>
  <si>
    <t>序号</t>
  </si>
  <si>
    <t>项目名称</t>
  </si>
  <si>
    <t>建设性质</t>
  </si>
  <si>
    <t>投资情况</t>
  </si>
  <si>
    <t>形象进度</t>
  </si>
  <si>
    <t>开（复）竣工情况</t>
  </si>
  <si>
    <t>前期准备情况
（主要指新建项目）</t>
  </si>
  <si>
    <t>需要县级以上协调解决的问题</t>
  </si>
  <si>
    <t>建议解决问题
责任单位</t>
  </si>
  <si>
    <t>是否入统计库</t>
  </si>
  <si>
    <t>未入统计库问题及原因</t>
  </si>
  <si>
    <t>预计入统
时间</t>
  </si>
  <si>
    <t>效益
情况</t>
  </si>
  <si>
    <t>责任单位负责人及联系电话</t>
  </si>
  <si>
    <t>项目单位负责人及联系电话</t>
  </si>
  <si>
    <t>填表人及联系电话</t>
  </si>
  <si>
    <t>备注</t>
  </si>
  <si>
    <t>总投资</t>
  </si>
  <si>
    <t>年度计划投资</t>
  </si>
  <si>
    <t>1-4月完成投资</t>
  </si>
  <si>
    <t>自开工累计完成投资</t>
  </si>
  <si>
    <t>8月预计完成
投资</t>
  </si>
  <si>
    <t>建设
起止
年限</t>
  </si>
  <si>
    <t>是否开复工</t>
  </si>
  <si>
    <t>新开工或复工时间</t>
  </si>
  <si>
    <t>竣工时间</t>
  </si>
  <si>
    <t>立项</t>
  </si>
  <si>
    <t>环保</t>
  </si>
  <si>
    <t>土地预审和选址</t>
  </si>
  <si>
    <t>影响开复工的主要原因</t>
  </si>
  <si>
    <t>凤城镇
（12项）</t>
  </si>
  <si>
    <t>德兴•御景江山项目</t>
  </si>
  <si>
    <t>续建</t>
  </si>
  <si>
    <t>2号楼负5层已基本施工完成，已建设至标准层。1号楼已完成基础桩和基坑建设，按工作计划，今年年底2号楼主体封顶是没有问题的，1号楼及商业综合体因滨河公路的原因，可能会影响售楼部的拆迁.</t>
  </si>
  <si>
    <t>2019-2022</t>
  </si>
  <si>
    <t>复工</t>
  </si>
  <si>
    <t>2022.12.30</t>
  </si>
  <si>
    <t>已办理</t>
  </si>
  <si>
    <t>是</t>
  </si>
  <si>
    <t>曾润月13629090123</t>
  </si>
  <si>
    <t>贺恩平0356-4609733</t>
  </si>
  <si>
    <t>县重点</t>
  </si>
  <si>
    <t>1-1</t>
  </si>
  <si>
    <t>御景江山广场项目</t>
  </si>
  <si>
    <t>新建</t>
  </si>
  <si>
    <t>场地平整完成完成根基建设,</t>
  </si>
  <si>
    <t>甄阳巷城中村改造项目</t>
  </si>
  <si>
    <t>目前2栋主体至地面以上3层，工程进展顺利。</t>
  </si>
  <si>
    <t>2019年至2022年</t>
  </si>
  <si>
    <t xml:space="preserve">是 </t>
  </si>
  <si>
    <t xml:space="preserve">复工 </t>
  </si>
  <si>
    <t>1、尽快核拨拆迁补偿费用 
2、尽快核拨建设资金</t>
  </si>
  <si>
    <t>财政局</t>
  </si>
  <si>
    <t>由于拆迁安置比例过大，后续资金乏力，影响交工日期</t>
  </si>
  <si>
    <t>凤城镇人民政府
成秋风13753623522</t>
  </si>
  <si>
    <t>李友新
18303566009</t>
  </si>
  <si>
    <t>田晋芳
16635062953</t>
  </si>
  <si>
    <t>下李丘村城中村改造商品楼项目</t>
  </si>
  <si>
    <t>正在做征地相关工作</t>
  </si>
  <si>
    <t>手续未办理完成</t>
  </si>
  <si>
    <t>张学勤18635622599</t>
  </si>
  <si>
    <t>下李丘村城中村改造回迁楼项目</t>
  </si>
  <si>
    <t>完成立项和前期，办理土地手续，完成68户拆迁工作</t>
  </si>
  <si>
    <t>办理了联合踏勘，正在编制可研报告</t>
  </si>
  <si>
    <t>正在办理土地预审和选址</t>
  </si>
  <si>
    <t>凤城镇坪头村回迁安置楼项目</t>
  </si>
  <si>
    <t>完成了四层建设任务</t>
  </si>
  <si>
    <t>办理</t>
  </si>
  <si>
    <t>6月初</t>
  </si>
  <si>
    <t>白羽13835631528</t>
  </si>
  <si>
    <t>南关社区综合服务楼</t>
  </si>
  <si>
    <t>基础工程完工，完成根基建设的56%</t>
  </si>
  <si>
    <t>9月中旬</t>
  </si>
  <si>
    <t>李鹏程18235634699</t>
  </si>
  <si>
    <t>富水路教堂至安泰路总长1063米提质改造工程</t>
  </si>
  <si>
    <t>新改建</t>
  </si>
  <si>
    <t>前期手续办理，进行初步设计完成,行科研批完成，财政预算投资审批</t>
  </si>
  <si>
    <t>郭东社13303569586</t>
  </si>
  <si>
    <t>安徽健诚中药饮片公司年产10万吨环保型塑料制品项目</t>
  </si>
  <si>
    <t>场地 平整完成，完成第一条生产线安装调试。第二条线安装</t>
  </si>
  <si>
    <t>冯志红</t>
  </si>
  <si>
    <t>城西商贸城建设项目</t>
  </si>
  <si>
    <t>三通一平、地基工程完成</t>
  </si>
  <si>
    <t>2021-2022</t>
  </si>
  <si>
    <t>7月</t>
  </si>
  <si>
    <t>秦朝阳18635655680</t>
  </si>
  <si>
    <t>六福客栈、东关明清一条街项目</t>
  </si>
  <si>
    <t>前期</t>
  </si>
  <si>
    <t>设计</t>
  </si>
  <si>
    <t>焦永军13934060800</t>
  </si>
  <si>
    <t>旧城五大片区改造项目</t>
  </si>
  <si>
    <t>完成概念规划设计方案。
并完成报县委县政府审核概念规划设计方案。</t>
  </si>
  <si>
    <t>齐向军13935682871</t>
  </si>
  <si>
    <t>王鹏13546620825</t>
  </si>
  <si>
    <t>11-1</t>
  </si>
  <si>
    <t>凤城镇东关清林沟片区城中村改造项目</t>
  </si>
  <si>
    <t>11-2</t>
  </si>
  <si>
    <t>凤城镇南关川道片区城中村改造项目</t>
  </si>
  <si>
    <t>完成概念规划设计方案。
并完成报县委县政府审核概念规划设计方案。成立项目部进入拆迁准备</t>
  </si>
  <si>
    <t>11-3</t>
  </si>
  <si>
    <t>凤城镇环城片区城中村改造项目</t>
  </si>
  <si>
    <t>11-4</t>
  </si>
  <si>
    <t>凤城镇西池街片区城中村改造项目</t>
  </si>
  <si>
    <t>11-5</t>
  </si>
  <si>
    <t>凤城镇交警队片区城中村改造项目</t>
  </si>
  <si>
    <t>凤城镇湾村农贸市场项目</t>
  </si>
  <si>
    <t>前期手续办理，申请土地审批手续</t>
  </si>
  <si>
    <t>土地手续批复</t>
  </si>
  <si>
    <t>国土局</t>
  </si>
  <si>
    <t>王红廷13703562968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</si>
</sst>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方正小标宋简体"/>
      <charset val="134"/>
    </font>
    <font>
      <b/>
      <sz val="24"/>
      <name val="宋体"/>
      <charset val="134"/>
      <scheme val="minor"/>
    </font>
    <font>
      <b/>
      <sz val="6"/>
      <name val="宋体"/>
      <charset val="134"/>
    </font>
    <font>
      <sz val="6"/>
      <name val="宋体"/>
      <charset val="134"/>
    </font>
    <font>
      <sz val="6"/>
      <color indexed="8"/>
      <name val="宋体"/>
      <charset val="134"/>
    </font>
    <font>
      <sz val="6"/>
      <name val="仿宋_GB2312"/>
      <charset val="134"/>
    </font>
    <font>
      <sz val="16"/>
      <color indexed="8"/>
      <name val="宋体"/>
      <charset val="134"/>
    </font>
    <font>
      <sz val="6"/>
      <color rgb="FF00000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19" borderId="13" applyNumberFormat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58" fontId="7" fillId="0" borderId="1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4"/>
  <sheetViews>
    <sheetView tabSelected="1" zoomScale="152" zoomScaleNormal="152" topLeftCell="A13" workbookViewId="0">
      <selection activeCell="L16" sqref="L16"/>
    </sheetView>
  </sheetViews>
  <sheetFormatPr defaultColWidth="9.81666666666667" defaultRowHeight="12"/>
  <cols>
    <col min="1" max="1" width="3.5" style="4" customWidth="1"/>
    <col min="2" max="2" width="5.9" style="5" customWidth="1"/>
    <col min="3" max="3" width="3.65" style="4" customWidth="1"/>
    <col min="4" max="8" width="4.63333333333333" style="6" customWidth="1"/>
    <col min="9" max="9" width="9.99166666666667" style="6" customWidth="1"/>
    <col min="10" max="10" width="8.49166666666667" style="6" customWidth="1"/>
    <col min="11" max="11" width="4.06666666666667" style="6" customWidth="1"/>
    <col min="12" max="12" width="4.49166666666667" style="6" customWidth="1"/>
    <col min="13" max="13" width="7.3" style="6" customWidth="1"/>
    <col min="14" max="16" width="4.49166666666667" style="6" customWidth="1"/>
    <col min="17" max="17" width="4.625" style="6" customWidth="1"/>
    <col min="18" max="18" width="5.475" style="6" customWidth="1"/>
    <col min="19" max="19" width="4.875" style="6" customWidth="1"/>
    <col min="20" max="20" width="3.23333333333333" style="6" customWidth="1"/>
    <col min="21" max="23" width="4.35" style="6" customWidth="1"/>
    <col min="24" max="24" width="5.85833333333333" style="6" customWidth="1"/>
    <col min="25" max="26" width="5.85833333333333" style="4" customWidth="1"/>
    <col min="27" max="27" width="3.60833333333333" style="7" customWidth="1"/>
    <col min="28" max="16374" width="8.89166666666667" style="8"/>
    <col min="16375" max="16384" width="9.81666666666667" style="8"/>
  </cols>
  <sheetData>
    <row r="1" s="1" customFormat="1" ht="22" customHeight="1" spans="1: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="2" customFormat="1" ht="16" customHeight="1" spans="1:27">
      <c r="A2" s="10" t="s">
        <v>1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0"/>
      <c r="P2" s="21" t="s">
        <v>2</v>
      </c>
      <c r="Q2" s="21"/>
      <c r="R2" s="21"/>
      <c r="S2" s="21"/>
      <c r="T2" s="21"/>
      <c r="U2" s="21"/>
      <c r="V2" s="21"/>
      <c r="W2" s="1"/>
      <c r="X2" s="21" t="s">
        <v>3</v>
      </c>
      <c r="Y2" s="21"/>
      <c r="Z2" s="21"/>
      <c r="AA2" s="21"/>
    </row>
    <row r="3" s="3" customFormat="1" ht="28" customHeight="1" spans="1:27">
      <c r="A3" s="12" t="s">
        <v>4</v>
      </c>
      <c r="B3" s="12" t="s">
        <v>5</v>
      </c>
      <c r="C3" s="12" t="s">
        <v>6</v>
      </c>
      <c r="D3" s="12" t="s">
        <v>7</v>
      </c>
      <c r="E3" s="12"/>
      <c r="F3" s="12"/>
      <c r="G3" s="12"/>
      <c r="H3" s="12"/>
      <c r="I3" s="12" t="s">
        <v>8</v>
      </c>
      <c r="J3" s="12" t="s">
        <v>9</v>
      </c>
      <c r="K3" s="12"/>
      <c r="L3" s="12"/>
      <c r="M3" s="12"/>
      <c r="N3" s="12" t="s">
        <v>10</v>
      </c>
      <c r="O3" s="12"/>
      <c r="P3" s="12"/>
      <c r="Q3" s="12"/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27" t="s">
        <v>16</v>
      </c>
      <c r="X3" s="27" t="s">
        <v>17</v>
      </c>
      <c r="Y3" s="12" t="s">
        <v>18</v>
      </c>
      <c r="Z3" s="27" t="s">
        <v>19</v>
      </c>
      <c r="AA3" s="12" t="s">
        <v>20</v>
      </c>
    </row>
    <row r="4" s="3" customFormat="1" ht="51" customHeight="1" spans="1:27">
      <c r="A4" s="12"/>
      <c r="B4" s="12"/>
      <c r="C4" s="12"/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/>
      <c r="J4" s="12" t="s">
        <v>26</v>
      </c>
      <c r="K4" s="12" t="s">
        <v>27</v>
      </c>
      <c r="L4" s="12" t="s">
        <v>28</v>
      </c>
      <c r="M4" s="12" t="s">
        <v>29</v>
      </c>
      <c r="N4" s="12" t="s">
        <v>30</v>
      </c>
      <c r="O4" s="12" t="s">
        <v>31</v>
      </c>
      <c r="P4" s="12" t="s">
        <v>32</v>
      </c>
      <c r="Q4" s="12" t="s">
        <v>33</v>
      </c>
      <c r="R4" s="12"/>
      <c r="S4" s="12"/>
      <c r="T4" s="12"/>
      <c r="U4" s="12"/>
      <c r="V4" s="12"/>
      <c r="W4" s="28"/>
      <c r="X4" s="28"/>
      <c r="Y4" s="12"/>
      <c r="Z4" s="28"/>
      <c r="AA4" s="12"/>
    </row>
    <row r="5" ht="28" customHeight="1" spans="1:27">
      <c r="A5" s="12"/>
      <c r="B5" s="13" t="s">
        <v>34</v>
      </c>
      <c r="C5" s="12"/>
      <c r="D5" s="12">
        <f>SUM(D6,D8:D16,D23)</f>
        <v>436134</v>
      </c>
      <c r="E5" s="12">
        <f>SUM(E6,E8:E16,E23)</f>
        <v>128400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2"/>
    </row>
    <row r="6" ht="115" customHeight="1" spans="1:27">
      <c r="A6" s="15">
        <v>1</v>
      </c>
      <c r="B6" s="16" t="s">
        <v>35</v>
      </c>
      <c r="C6" s="17" t="s">
        <v>36</v>
      </c>
      <c r="D6" s="17">
        <v>150000</v>
      </c>
      <c r="E6" s="17">
        <v>46000</v>
      </c>
      <c r="F6" s="14">
        <v>13000</v>
      </c>
      <c r="G6" s="14">
        <v>126305</v>
      </c>
      <c r="H6" s="14">
        <v>500</v>
      </c>
      <c r="I6" s="14" t="s">
        <v>37</v>
      </c>
      <c r="J6" s="14" t="s">
        <v>38</v>
      </c>
      <c r="K6" s="14" t="s">
        <v>39</v>
      </c>
      <c r="L6" s="22">
        <v>44247</v>
      </c>
      <c r="M6" s="14" t="s">
        <v>40</v>
      </c>
      <c r="N6" s="14" t="s">
        <v>41</v>
      </c>
      <c r="O6" s="14" t="s">
        <v>41</v>
      </c>
      <c r="P6" s="14" t="s">
        <v>41</v>
      </c>
      <c r="Q6" s="14"/>
      <c r="R6" s="14"/>
      <c r="S6" s="14"/>
      <c r="T6" s="14" t="s">
        <v>42</v>
      </c>
      <c r="U6" s="14"/>
      <c r="V6" s="14"/>
      <c r="W6" s="14"/>
      <c r="X6" s="14"/>
      <c r="Y6" s="15" t="s">
        <v>43</v>
      </c>
      <c r="Z6" s="15" t="s">
        <v>44</v>
      </c>
      <c r="AA6" s="17" t="s">
        <v>45</v>
      </c>
    </row>
    <row r="7" ht="27" spans="1:27">
      <c r="A7" s="18" t="s">
        <v>46</v>
      </c>
      <c r="B7" s="19" t="s">
        <v>47</v>
      </c>
      <c r="C7" s="15" t="s">
        <v>48</v>
      </c>
      <c r="D7" s="15">
        <v>30000</v>
      </c>
      <c r="E7" s="15">
        <v>2500</v>
      </c>
      <c r="F7" s="14">
        <v>3000</v>
      </c>
      <c r="G7" s="14">
        <v>3000</v>
      </c>
      <c r="H7" s="14">
        <v>300</v>
      </c>
      <c r="I7" s="14" t="s">
        <v>49</v>
      </c>
      <c r="J7" s="14" t="s">
        <v>38</v>
      </c>
      <c r="K7" s="14" t="s">
        <v>39</v>
      </c>
      <c r="L7" s="22">
        <v>44247</v>
      </c>
      <c r="M7" s="14" t="s">
        <v>40</v>
      </c>
      <c r="N7" s="14" t="s">
        <v>41</v>
      </c>
      <c r="O7" s="14" t="s">
        <v>41</v>
      </c>
      <c r="P7" s="14" t="s">
        <v>41</v>
      </c>
      <c r="Q7" s="14"/>
      <c r="R7" s="14"/>
      <c r="S7" s="14"/>
      <c r="T7" s="14" t="s">
        <v>42</v>
      </c>
      <c r="U7" s="14"/>
      <c r="V7" s="14"/>
      <c r="W7" s="14"/>
      <c r="X7" s="14"/>
      <c r="Y7" s="15" t="s">
        <v>43</v>
      </c>
      <c r="Z7" s="15" t="s">
        <v>44</v>
      </c>
      <c r="AA7" s="17"/>
    </row>
    <row r="8" ht="69" customHeight="1" spans="1:27">
      <c r="A8" s="15">
        <v>2</v>
      </c>
      <c r="B8" s="19" t="s">
        <v>50</v>
      </c>
      <c r="C8" s="15" t="s">
        <v>36</v>
      </c>
      <c r="D8" s="15">
        <v>84434</v>
      </c>
      <c r="E8" s="15">
        <v>30000</v>
      </c>
      <c r="F8" s="20">
        <v>8200</v>
      </c>
      <c r="G8" s="20">
        <v>46735</v>
      </c>
      <c r="H8" s="20">
        <v>1000</v>
      </c>
      <c r="I8" s="23" t="s">
        <v>51</v>
      </c>
      <c r="J8" s="14" t="s">
        <v>52</v>
      </c>
      <c r="K8" s="15" t="s">
        <v>53</v>
      </c>
      <c r="L8" s="15" t="s">
        <v>54</v>
      </c>
      <c r="M8" s="24">
        <v>2022.6</v>
      </c>
      <c r="N8" s="15" t="s">
        <v>42</v>
      </c>
      <c r="O8" s="15" t="s">
        <v>42</v>
      </c>
      <c r="P8" s="15" t="s">
        <v>42</v>
      </c>
      <c r="Q8" s="14"/>
      <c r="R8" s="14" t="s">
        <v>55</v>
      </c>
      <c r="S8" s="14" t="s">
        <v>56</v>
      </c>
      <c r="T8" s="14" t="s">
        <v>53</v>
      </c>
      <c r="U8" s="14"/>
      <c r="V8" s="14"/>
      <c r="W8" s="14" t="s">
        <v>57</v>
      </c>
      <c r="X8" s="14" t="s">
        <v>58</v>
      </c>
      <c r="Y8" s="15" t="s">
        <v>59</v>
      </c>
      <c r="Z8" s="15" t="s">
        <v>60</v>
      </c>
      <c r="AA8" s="17" t="s">
        <v>45</v>
      </c>
    </row>
    <row r="9" ht="43" customHeight="1" spans="1:27">
      <c r="A9" s="15">
        <v>3</v>
      </c>
      <c r="B9" s="16" t="s">
        <v>61</v>
      </c>
      <c r="C9" s="15" t="s">
        <v>48</v>
      </c>
      <c r="D9" s="15">
        <v>80000</v>
      </c>
      <c r="E9" s="15">
        <v>8000</v>
      </c>
      <c r="F9" s="14">
        <v>0</v>
      </c>
      <c r="G9" s="14"/>
      <c r="H9" s="14"/>
      <c r="I9" s="14" t="s">
        <v>62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 t="s">
        <v>63</v>
      </c>
      <c r="V9" s="14"/>
      <c r="W9" s="14"/>
      <c r="X9" s="14"/>
      <c r="Y9" s="15" t="s">
        <v>64</v>
      </c>
      <c r="Z9" s="15" t="s">
        <v>64</v>
      </c>
      <c r="AA9" s="29" t="s">
        <v>45</v>
      </c>
    </row>
    <row r="10" ht="46" customHeight="1" spans="1:27">
      <c r="A10" s="15">
        <v>4</v>
      </c>
      <c r="B10" s="16" t="s">
        <v>65</v>
      </c>
      <c r="C10" s="15" t="s">
        <v>48</v>
      </c>
      <c r="D10" s="15">
        <v>20000</v>
      </c>
      <c r="E10" s="15">
        <v>5000</v>
      </c>
      <c r="F10" s="14">
        <v>100</v>
      </c>
      <c r="G10" s="14">
        <v>100</v>
      </c>
      <c r="H10" s="14">
        <v>100</v>
      </c>
      <c r="I10" s="14" t="s">
        <v>66</v>
      </c>
      <c r="J10" s="14"/>
      <c r="K10" s="14"/>
      <c r="L10" s="14"/>
      <c r="M10" s="14"/>
      <c r="N10" s="14" t="s">
        <v>67</v>
      </c>
      <c r="O10" s="14"/>
      <c r="P10" s="14" t="s">
        <v>68</v>
      </c>
      <c r="Q10" s="14"/>
      <c r="R10" s="14"/>
      <c r="S10" s="14"/>
      <c r="T10" s="14"/>
      <c r="U10" s="14" t="s">
        <v>63</v>
      </c>
      <c r="V10" s="14"/>
      <c r="W10" s="14"/>
      <c r="X10" s="14"/>
      <c r="Y10" s="15" t="s">
        <v>64</v>
      </c>
      <c r="Z10" s="15" t="s">
        <v>64</v>
      </c>
      <c r="AA10" s="29" t="s">
        <v>45</v>
      </c>
    </row>
    <row r="11" ht="45" customHeight="1" spans="1:27">
      <c r="A11" s="15">
        <v>5</v>
      </c>
      <c r="B11" s="19" t="s">
        <v>69</v>
      </c>
      <c r="C11" s="15" t="s">
        <v>48</v>
      </c>
      <c r="D11" s="15">
        <v>6000</v>
      </c>
      <c r="E11" s="15">
        <v>3600</v>
      </c>
      <c r="F11" s="14">
        <v>1600</v>
      </c>
      <c r="G11" s="14">
        <v>1600</v>
      </c>
      <c r="H11" s="14">
        <v>200</v>
      </c>
      <c r="I11" s="14" t="s">
        <v>70</v>
      </c>
      <c r="J11" s="14"/>
      <c r="K11" s="14"/>
      <c r="L11" s="14"/>
      <c r="M11" s="14"/>
      <c r="N11" s="14" t="s">
        <v>42</v>
      </c>
      <c r="O11" s="14" t="s">
        <v>71</v>
      </c>
      <c r="P11" s="14" t="s">
        <v>71</v>
      </c>
      <c r="Q11" s="14"/>
      <c r="R11" s="14"/>
      <c r="S11" s="14"/>
      <c r="T11" s="14" t="s">
        <v>72</v>
      </c>
      <c r="U11" s="14"/>
      <c r="V11" s="14"/>
      <c r="W11" s="14"/>
      <c r="X11" s="14"/>
      <c r="Y11" s="15" t="s">
        <v>73</v>
      </c>
      <c r="Z11" s="15" t="s">
        <v>73</v>
      </c>
      <c r="AA11" s="15"/>
    </row>
    <row r="12" ht="45" customHeight="1" spans="1:27">
      <c r="A12" s="15">
        <v>6</v>
      </c>
      <c r="B12" s="16" t="s">
        <v>74</v>
      </c>
      <c r="C12" s="17" t="s">
        <v>48</v>
      </c>
      <c r="D12" s="17">
        <v>13000</v>
      </c>
      <c r="E12" s="17">
        <v>3000</v>
      </c>
      <c r="F12" s="14">
        <v>0</v>
      </c>
      <c r="G12" s="14">
        <v>600</v>
      </c>
      <c r="H12" s="14">
        <v>200</v>
      </c>
      <c r="I12" s="14" t="s">
        <v>75</v>
      </c>
      <c r="J12" s="14"/>
      <c r="K12" s="14"/>
      <c r="L12" s="14"/>
      <c r="M12" s="14"/>
      <c r="N12" s="14" t="s">
        <v>30</v>
      </c>
      <c r="O12" s="14" t="s">
        <v>71</v>
      </c>
      <c r="P12" s="14" t="s">
        <v>71</v>
      </c>
      <c r="Q12" s="14"/>
      <c r="R12" s="14"/>
      <c r="S12" s="14"/>
      <c r="T12" s="14" t="s">
        <v>76</v>
      </c>
      <c r="U12" s="14"/>
      <c r="V12" s="14"/>
      <c r="W12" s="14"/>
      <c r="X12" s="14"/>
      <c r="Y12" s="15" t="s">
        <v>77</v>
      </c>
      <c r="Z12" s="15" t="s">
        <v>77</v>
      </c>
      <c r="AA12" s="17"/>
    </row>
    <row r="13" ht="45" customHeight="1" spans="1:27">
      <c r="A13" s="15">
        <v>7</v>
      </c>
      <c r="B13" s="16" t="s">
        <v>78</v>
      </c>
      <c r="C13" s="17" t="s">
        <v>79</v>
      </c>
      <c r="D13" s="17">
        <v>2700</v>
      </c>
      <c r="E13" s="17">
        <v>2700</v>
      </c>
      <c r="F13" s="14">
        <v>0</v>
      </c>
      <c r="G13" s="14"/>
      <c r="H13" s="14"/>
      <c r="I13" s="14" t="s">
        <v>80</v>
      </c>
      <c r="J13" s="14"/>
      <c r="K13" s="14"/>
      <c r="L13" s="14"/>
      <c r="M13" s="14"/>
      <c r="N13" s="14" t="s">
        <v>71</v>
      </c>
      <c r="O13" s="14" t="s">
        <v>71</v>
      </c>
      <c r="P13" s="14" t="s">
        <v>71</v>
      </c>
      <c r="Q13" s="14"/>
      <c r="R13" s="14"/>
      <c r="S13" s="14"/>
      <c r="T13" s="14"/>
      <c r="U13" s="14" t="s">
        <v>63</v>
      </c>
      <c r="V13" s="14"/>
      <c r="W13" s="14"/>
      <c r="X13" s="14"/>
      <c r="Y13" s="15" t="s">
        <v>81</v>
      </c>
      <c r="Z13" s="15" t="s">
        <v>81</v>
      </c>
      <c r="AA13" s="15" t="s">
        <v>45</v>
      </c>
    </row>
    <row r="14" ht="45" customHeight="1" spans="1:27">
      <c r="A14" s="15">
        <v>8</v>
      </c>
      <c r="B14" s="16" t="s">
        <v>82</v>
      </c>
      <c r="C14" s="17" t="s">
        <v>48</v>
      </c>
      <c r="D14" s="17">
        <v>20000</v>
      </c>
      <c r="E14" s="17">
        <v>10000</v>
      </c>
      <c r="F14" s="14">
        <v>500</v>
      </c>
      <c r="G14" s="14">
        <v>500</v>
      </c>
      <c r="H14" s="14">
        <v>200</v>
      </c>
      <c r="I14" s="14" t="s">
        <v>83</v>
      </c>
      <c r="J14" s="14"/>
      <c r="K14" s="14"/>
      <c r="L14" s="14"/>
      <c r="M14" s="14"/>
      <c r="N14" s="14" t="s">
        <v>30</v>
      </c>
      <c r="O14" s="14" t="s">
        <v>71</v>
      </c>
      <c r="P14" s="14" t="s">
        <v>71</v>
      </c>
      <c r="Q14" s="14"/>
      <c r="R14" s="14"/>
      <c r="S14" s="14"/>
      <c r="T14" s="14" t="s">
        <v>42</v>
      </c>
      <c r="U14" s="14"/>
      <c r="V14" s="14"/>
      <c r="W14" s="14"/>
      <c r="X14" s="14"/>
      <c r="Y14" s="15" t="s">
        <v>84</v>
      </c>
      <c r="Z14" s="15" t="s">
        <v>84</v>
      </c>
      <c r="AA14" s="17" t="s">
        <v>45</v>
      </c>
    </row>
    <row r="15" ht="45" customHeight="1" spans="1:27">
      <c r="A15" s="15">
        <v>9</v>
      </c>
      <c r="B15" s="16" t="s">
        <v>85</v>
      </c>
      <c r="C15" s="17" t="s">
        <v>48</v>
      </c>
      <c r="D15" s="17">
        <v>30000</v>
      </c>
      <c r="E15" s="17">
        <v>20000</v>
      </c>
      <c r="F15" s="14">
        <v>300</v>
      </c>
      <c r="G15" s="14">
        <v>300</v>
      </c>
      <c r="H15" s="14">
        <v>200</v>
      </c>
      <c r="I15" s="14" t="s">
        <v>86</v>
      </c>
      <c r="J15" s="14" t="s">
        <v>87</v>
      </c>
      <c r="K15" s="14"/>
      <c r="L15" s="14"/>
      <c r="M15" s="14"/>
      <c r="N15" s="14" t="s">
        <v>30</v>
      </c>
      <c r="O15" s="14" t="s">
        <v>71</v>
      </c>
      <c r="P15" s="14"/>
      <c r="Q15" s="14"/>
      <c r="R15" s="14"/>
      <c r="S15" s="14"/>
      <c r="T15" s="14" t="s">
        <v>88</v>
      </c>
      <c r="U15" s="14"/>
      <c r="V15" s="14"/>
      <c r="W15" s="14"/>
      <c r="X15" s="14"/>
      <c r="Y15" s="15" t="s">
        <v>89</v>
      </c>
      <c r="Z15" s="15" t="s">
        <v>89</v>
      </c>
      <c r="AA15" s="17" t="s">
        <v>45</v>
      </c>
    </row>
    <row r="16" ht="37" customHeight="1" spans="1:27">
      <c r="A16" s="15">
        <v>10</v>
      </c>
      <c r="B16" s="19" t="s">
        <v>90</v>
      </c>
      <c r="C16" s="15" t="s">
        <v>91</v>
      </c>
      <c r="D16" s="15">
        <v>10000</v>
      </c>
      <c r="E16" s="17">
        <v>100</v>
      </c>
      <c r="F16" s="14">
        <v>0</v>
      </c>
      <c r="G16" s="14"/>
      <c r="H16" s="14">
        <v>30</v>
      </c>
      <c r="I16" s="14" t="s">
        <v>92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 t="s">
        <v>93</v>
      </c>
      <c r="Z16" s="15" t="s">
        <v>93</v>
      </c>
      <c r="AA16" s="17" t="s">
        <v>45</v>
      </c>
    </row>
    <row r="17" ht="49" customHeight="1" spans="1:27">
      <c r="A17" s="15">
        <v>11</v>
      </c>
      <c r="B17" s="16" t="s">
        <v>94</v>
      </c>
      <c r="C17" s="15" t="s">
        <v>91</v>
      </c>
      <c r="D17" s="15">
        <v>625000</v>
      </c>
      <c r="E17" s="17"/>
      <c r="F17" s="20"/>
      <c r="G17" s="20"/>
      <c r="H17" s="20"/>
      <c r="I17" s="25" t="s">
        <v>95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15" t="s">
        <v>96</v>
      </c>
      <c r="Z17" s="15" t="s">
        <v>97</v>
      </c>
      <c r="AA17" s="17" t="s">
        <v>45</v>
      </c>
    </row>
    <row r="18" ht="45" customHeight="1" spans="1:27">
      <c r="A18" s="18" t="s">
        <v>98</v>
      </c>
      <c r="B18" s="16" t="s">
        <v>99</v>
      </c>
      <c r="C18" s="17" t="s">
        <v>91</v>
      </c>
      <c r="D18" s="17">
        <v>120000</v>
      </c>
      <c r="E18" s="17"/>
      <c r="F18" s="14"/>
      <c r="G18" s="14"/>
      <c r="H18" s="14"/>
      <c r="I18" s="25" t="s">
        <v>95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 t="s">
        <v>96</v>
      </c>
      <c r="Z18" s="15" t="s">
        <v>97</v>
      </c>
      <c r="AA18" s="17"/>
    </row>
    <row r="19" ht="61" customHeight="1" spans="1:27">
      <c r="A19" s="18" t="s">
        <v>100</v>
      </c>
      <c r="B19" s="16" t="s">
        <v>101</v>
      </c>
      <c r="C19" s="17" t="s">
        <v>91</v>
      </c>
      <c r="D19" s="17">
        <v>175000</v>
      </c>
      <c r="E19" s="17"/>
      <c r="F19" s="14"/>
      <c r="G19" s="14"/>
      <c r="H19" s="14"/>
      <c r="I19" s="25" t="s">
        <v>102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 t="s">
        <v>96</v>
      </c>
      <c r="Z19" s="15" t="s">
        <v>97</v>
      </c>
      <c r="AA19" s="17"/>
    </row>
    <row r="20" ht="61" customHeight="1" spans="1:27">
      <c r="A20" s="18" t="s">
        <v>103</v>
      </c>
      <c r="B20" s="16" t="s">
        <v>104</v>
      </c>
      <c r="C20" s="17" t="s">
        <v>91</v>
      </c>
      <c r="D20" s="17">
        <v>130000</v>
      </c>
      <c r="E20" s="17"/>
      <c r="F20" s="14"/>
      <c r="G20" s="14"/>
      <c r="H20" s="14"/>
      <c r="I20" s="25" t="s">
        <v>95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 t="s">
        <v>96</v>
      </c>
      <c r="Z20" s="15" t="s">
        <v>97</v>
      </c>
      <c r="AA20" s="17"/>
    </row>
    <row r="21" ht="45" customHeight="1" spans="1:27">
      <c r="A21" s="18" t="s">
        <v>105</v>
      </c>
      <c r="B21" s="16" t="s">
        <v>106</v>
      </c>
      <c r="C21" s="17" t="s">
        <v>91</v>
      </c>
      <c r="D21" s="17">
        <v>150000</v>
      </c>
      <c r="E21" s="17"/>
      <c r="F21" s="14"/>
      <c r="G21" s="14"/>
      <c r="H21" s="14"/>
      <c r="I21" s="25" t="s">
        <v>95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5" t="s">
        <v>96</v>
      </c>
      <c r="Z21" s="15" t="s">
        <v>97</v>
      </c>
      <c r="AA21" s="17"/>
    </row>
    <row r="22" ht="57" customHeight="1" spans="1:27">
      <c r="A22" s="18" t="s">
        <v>107</v>
      </c>
      <c r="B22" s="16" t="s">
        <v>108</v>
      </c>
      <c r="C22" s="17" t="s">
        <v>91</v>
      </c>
      <c r="D22" s="17">
        <v>20000</v>
      </c>
      <c r="E22" s="17"/>
      <c r="F22" s="14"/>
      <c r="G22" s="14"/>
      <c r="H22" s="14"/>
      <c r="I22" s="25" t="s">
        <v>102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 t="s">
        <v>96</v>
      </c>
      <c r="Z22" s="15" t="s">
        <v>97</v>
      </c>
      <c r="AA22" s="17"/>
    </row>
    <row r="23" ht="64" customHeight="1" spans="1:27">
      <c r="A23" s="15">
        <v>12</v>
      </c>
      <c r="B23" s="16" t="s">
        <v>109</v>
      </c>
      <c r="C23" s="17" t="s">
        <v>91</v>
      </c>
      <c r="D23" s="17">
        <v>20000</v>
      </c>
      <c r="E23" s="17"/>
      <c r="F23" s="14"/>
      <c r="G23" s="14"/>
      <c r="H23" s="14"/>
      <c r="I23" s="14" t="s">
        <v>110</v>
      </c>
      <c r="J23" s="14"/>
      <c r="K23" s="14"/>
      <c r="L23" s="14"/>
      <c r="M23" s="14"/>
      <c r="N23" s="14"/>
      <c r="O23" s="14"/>
      <c r="P23" s="14"/>
      <c r="Q23" s="14"/>
      <c r="R23" s="14" t="s">
        <v>111</v>
      </c>
      <c r="S23" s="14" t="s">
        <v>112</v>
      </c>
      <c r="T23" s="14"/>
      <c r="U23" s="14"/>
      <c r="V23" s="14"/>
      <c r="W23" s="14"/>
      <c r="X23" s="14"/>
      <c r="Y23" s="30" t="s">
        <v>113</v>
      </c>
      <c r="Z23" s="30" t="s">
        <v>113</v>
      </c>
      <c r="AA23" s="17"/>
    </row>
    <row r="24" ht="48" customHeight="1" spans="10:26">
      <c r="J24" s="26"/>
      <c r="Y24" s="7"/>
      <c r="Z24" s="7"/>
    </row>
  </sheetData>
  <mergeCells count="21">
    <mergeCell ref="A1:AA1"/>
    <mergeCell ref="A2:M2"/>
    <mergeCell ref="P2:V2"/>
    <mergeCell ref="X2:AA2"/>
    <mergeCell ref="D3:H3"/>
    <mergeCell ref="J3:M3"/>
    <mergeCell ref="N3:Q3"/>
    <mergeCell ref="A3:A4"/>
    <mergeCell ref="B3:B4"/>
    <mergeCell ref="C3:C4"/>
    <mergeCell ref="I3:I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</mergeCells>
  <pageMargins left="0.590277777777778" right="0.393055555555556" top="0.904861111111111" bottom="0.590277777777778" header="0.511805555555556" footer="0.27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2021-04-27T08:53:00Z</dcterms:created>
  <dcterms:modified xsi:type="dcterms:W3CDTF">2021-08-12T01:47:49Z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E19F158C58F5464EA45B50F270B51DDB</vt:lpwstr>
  </property>
  <property fmtid="{D5CDD505-2E9C-101B-9397-08002B2CF9AE}" pid="3" name="KSOProductBuildVer">
    <vt:lpwstr>2052-11.1.0.10314</vt:lpwstr>
  </property>
</Properties>
</file>