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4"/>
  </bookViews>
  <sheets>
    <sheet name="打卡花名表" sheetId="1" r:id="rId1"/>
    <sheet name="资助备案表" sheetId="2" r:id="rId2"/>
    <sheet name="确认签字表" sheetId="3" r:id="rId3"/>
    <sheet name="公示" sheetId="4" r:id="rId4"/>
    <sheet name="交通补助分配表" sheetId="5" r:id="rId5"/>
  </sheets>
  <definedNames>
    <definedName name="_xlnm.Print_Titles" localSheetId="1">'资助备案表'!$1:$6</definedName>
    <definedName name="_xlnm.Print_Titles" localSheetId="3">'公示'!$1:$5</definedName>
    <definedName name="_xlnm.Print_Titles" localSheetId="0">'打卡花名表'!$1:$3</definedName>
    <definedName name="_xlnm.Print_Titles" localSheetId="2">'确认签字表'!$1:$2</definedName>
  </definedNames>
  <calcPr fullCalcOnLoad="1"/>
</workbook>
</file>

<file path=xl/sharedStrings.xml><?xml version="1.0" encoding="utf-8"?>
<sst xmlns="http://schemas.openxmlformats.org/spreadsheetml/2006/main" count="838" uniqueCount="239">
  <si>
    <r>
      <rPr>
        <sz val="20"/>
        <color indexed="8"/>
        <rFont val="方正小标宋简体"/>
        <family val="0"/>
      </rPr>
      <t>河北镇中心学校</t>
    </r>
    <r>
      <rPr>
        <u val="single"/>
        <sz val="20"/>
        <color indexed="8"/>
        <rFont val="方正小标宋简体"/>
        <family val="0"/>
      </rPr>
      <t>2023</t>
    </r>
    <r>
      <rPr>
        <sz val="20"/>
        <color indexed="8"/>
        <rFont val="方正小标宋简体"/>
        <family val="0"/>
      </rPr>
      <t>年春季补助打卡花名表</t>
    </r>
  </si>
  <si>
    <t>单位</t>
  </si>
  <si>
    <t>年级</t>
  </si>
  <si>
    <t>班级</t>
  </si>
  <si>
    <t>学生
姓名</t>
  </si>
  <si>
    <t>家长
姓名</t>
  </si>
  <si>
    <t>一卡（折）通号</t>
  </si>
  <si>
    <t>生活补助（元）</t>
  </si>
  <si>
    <t>交通费</t>
  </si>
  <si>
    <t>合计
金额（元）</t>
  </si>
  <si>
    <t>备注（建档立卡）</t>
  </si>
  <si>
    <t>中学</t>
  </si>
  <si>
    <t>小学</t>
  </si>
  <si>
    <t>幼儿</t>
  </si>
  <si>
    <t>河北镇中心学校</t>
  </si>
  <si>
    <t>一</t>
  </si>
  <si>
    <t>原一南</t>
  </si>
  <si>
    <t>原志波</t>
  </si>
  <si>
    <t>6230515043103671355</t>
  </si>
  <si>
    <t>孙以桐</t>
  </si>
  <si>
    <t>邢小雪</t>
  </si>
  <si>
    <t>6230515043101503949</t>
  </si>
  <si>
    <t>苏以勒</t>
  </si>
  <si>
    <t>原子昂</t>
  </si>
  <si>
    <t>原学会</t>
  </si>
  <si>
    <t>6230515043100792790</t>
  </si>
  <si>
    <t>李荣</t>
  </si>
  <si>
    <t>李小岗</t>
  </si>
  <si>
    <t>6230515043101494586</t>
  </si>
  <si>
    <t>脱贫户</t>
  </si>
  <si>
    <t>二</t>
  </si>
  <si>
    <t>原靖禹</t>
  </si>
  <si>
    <t>原鹏飞</t>
  </si>
  <si>
    <t>6230515043100463715</t>
  </si>
  <si>
    <t>父母残疾</t>
  </si>
  <si>
    <t>刘雅婷</t>
  </si>
  <si>
    <t>白素霞</t>
  </si>
  <si>
    <t>6230515043101494701</t>
  </si>
  <si>
    <t>原钰珅</t>
  </si>
  <si>
    <t>王杏</t>
  </si>
  <si>
    <t>6230515043101525801</t>
  </si>
  <si>
    <t>学生残疾</t>
  </si>
  <si>
    <t>三</t>
  </si>
  <si>
    <t>叶皓宸</t>
  </si>
  <si>
    <t>杨政铭</t>
  </si>
  <si>
    <t>6230515043101518368</t>
  </si>
  <si>
    <t>原若宸</t>
  </si>
  <si>
    <t>原燕芳</t>
  </si>
  <si>
    <t>6230515040000177262</t>
  </si>
  <si>
    <t>四</t>
  </si>
  <si>
    <t>刘海洋</t>
  </si>
  <si>
    <t>李玲霞</t>
  </si>
  <si>
    <t>6230515043102394488</t>
  </si>
  <si>
    <t>本人残疾</t>
  </si>
  <si>
    <t>五</t>
  </si>
  <si>
    <t>原邵铭</t>
  </si>
  <si>
    <t>侯香平</t>
  </si>
  <si>
    <t>6230515043103749532</t>
  </si>
  <si>
    <t>孙辰昊</t>
  </si>
  <si>
    <t>孙向军</t>
  </si>
  <si>
    <t>6230515043101504640</t>
  </si>
  <si>
    <t>边缘易致贫</t>
  </si>
  <si>
    <t>高闫俊</t>
  </si>
  <si>
    <t>高小社</t>
  </si>
  <si>
    <t>6230515043101539059</t>
  </si>
  <si>
    <t>李辉</t>
  </si>
  <si>
    <t>王雪瑶</t>
  </si>
  <si>
    <t>王晋军</t>
  </si>
  <si>
    <t>6230515043101731094</t>
  </si>
  <si>
    <t>李豪杰</t>
  </si>
  <si>
    <t>李党云</t>
  </si>
  <si>
    <t>6230515043103585829</t>
  </si>
  <si>
    <t>城乡低保</t>
  </si>
  <si>
    <t>原帅</t>
  </si>
  <si>
    <t>原有喜</t>
  </si>
  <si>
    <t>6230515043101724677</t>
  </si>
  <si>
    <t>郭恒永</t>
  </si>
  <si>
    <t>郭花桃</t>
  </si>
  <si>
    <t>6230515043102421885</t>
  </si>
  <si>
    <t>茹李芳</t>
  </si>
  <si>
    <t>茹晚贵</t>
  </si>
  <si>
    <t>6230515043102411944</t>
  </si>
  <si>
    <t>原董楠</t>
  </si>
  <si>
    <t>原记亮</t>
  </si>
  <si>
    <t>6230515043101525371</t>
  </si>
  <si>
    <t>王孟杰</t>
  </si>
  <si>
    <t>原晚容</t>
  </si>
  <si>
    <t>6230515043102727927</t>
  </si>
  <si>
    <t>六</t>
  </si>
  <si>
    <t>王峰阳</t>
  </si>
  <si>
    <t>王小秋</t>
  </si>
  <si>
    <t>6230515043101488489</t>
  </si>
  <si>
    <t>冯彭伟</t>
  </si>
  <si>
    <t>冯红胜</t>
  </si>
  <si>
    <t>6230515043101491798</t>
  </si>
  <si>
    <t>史培宁</t>
  </si>
  <si>
    <t>史崇新</t>
  </si>
  <si>
    <t>6230515043101718729</t>
  </si>
  <si>
    <t>孙萌涔</t>
  </si>
  <si>
    <t>杨舒婷</t>
  </si>
  <si>
    <t>杨兴旺</t>
  </si>
  <si>
    <t>6230515043101515729</t>
  </si>
  <si>
    <t>高闫帅</t>
  </si>
  <si>
    <t>原婷婷</t>
  </si>
  <si>
    <t>刘云芳</t>
  </si>
  <si>
    <t>6230515040000244237</t>
  </si>
  <si>
    <t>田凌硕</t>
  </si>
  <si>
    <t>梁令微</t>
  </si>
  <si>
    <t>6215805040200666718</t>
  </si>
  <si>
    <t>闫俊熙</t>
  </si>
  <si>
    <t>闫效龙</t>
  </si>
  <si>
    <t>6212805040000225100</t>
  </si>
  <si>
    <t>原艺菡</t>
  </si>
  <si>
    <t>杨彦芳</t>
  </si>
  <si>
    <t>6230515043101503154</t>
  </si>
  <si>
    <t>脱贫不稳定</t>
  </si>
  <si>
    <t>刘奕娇</t>
  </si>
  <si>
    <t>刘晋东</t>
  </si>
  <si>
    <t>6230515043101493794</t>
  </si>
  <si>
    <t>合计</t>
  </si>
  <si>
    <t>阳城县2023年春季学生家庭经济状况和资助情况备案表</t>
  </si>
  <si>
    <t>填报单位：河北镇中心学校</t>
  </si>
  <si>
    <t xml:space="preserve">  填制日期:  2023年 4月 23 日</t>
  </si>
  <si>
    <t>序号</t>
  </si>
  <si>
    <t>学生家庭经济状况</t>
  </si>
  <si>
    <t>享受资助情况</t>
  </si>
  <si>
    <t>备注</t>
  </si>
  <si>
    <t>学校</t>
  </si>
  <si>
    <t>学生  姓名</t>
  </si>
  <si>
    <t>性别</t>
  </si>
  <si>
    <t>户口  所在地</t>
  </si>
  <si>
    <t>贫困类型</t>
  </si>
  <si>
    <t>是否寄宿</t>
  </si>
  <si>
    <t>家长  姓名</t>
  </si>
  <si>
    <t>家庭  住址</t>
  </si>
  <si>
    <t>联系电话</t>
  </si>
  <si>
    <t>高中 助学金</t>
  </si>
  <si>
    <t>中职 助学金</t>
  </si>
  <si>
    <t>义务教育生活费</t>
  </si>
  <si>
    <t>小学交通补助</t>
  </si>
  <si>
    <t>学前资助</t>
  </si>
  <si>
    <t>初中</t>
  </si>
  <si>
    <t>国家</t>
  </si>
  <si>
    <t>县</t>
  </si>
  <si>
    <t>1</t>
  </si>
  <si>
    <t>女</t>
  </si>
  <si>
    <t>凤城镇</t>
  </si>
  <si>
    <t>是</t>
  </si>
  <si>
    <t>壁头村</t>
  </si>
  <si>
    <t>2</t>
  </si>
  <si>
    <t>河北镇</t>
  </si>
  <si>
    <t>向阳坡</t>
  </si>
  <si>
    <t>3</t>
  </si>
  <si>
    <t>4</t>
  </si>
  <si>
    <t>男</t>
  </si>
  <si>
    <t>否</t>
  </si>
  <si>
    <t>土孟村</t>
  </si>
  <si>
    <t>5</t>
  </si>
  <si>
    <t>下交村</t>
  </si>
  <si>
    <t>6</t>
  </si>
  <si>
    <t>河北村</t>
  </si>
  <si>
    <t>7</t>
  </si>
  <si>
    <t>8</t>
  </si>
  <si>
    <t>9</t>
  </si>
  <si>
    <t>匠礼村</t>
  </si>
  <si>
    <t>10</t>
  </si>
  <si>
    <t>11</t>
  </si>
  <si>
    <t>驾岭村</t>
  </si>
  <si>
    <t>13835633883</t>
  </si>
  <si>
    <t>12</t>
  </si>
  <si>
    <t>13753895665</t>
  </si>
  <si>
    <t>13</t>
  </si>
  <si>
    <t>14</t>
  </si>
  <si>
    <t>15</t>
  </si>
  <si>
    <t>16</t>
  </si>
  <si>
    <t>17</t>
  </si>
  <si>
    <t>18</t>
  </si>
  <si>
    <t>残疾儿童</t>
  </si>
  <si>
    <t>疙涝掌村</t>
  </si>
  <si>
    <t>19</t>
  </si>
  <si>
    <t>彦掌村</t>
  </si>
  <si>
    <t>20</t>
  </si>
  <si>
    <t>21</t>
  </si>
  <si>
    <t>北梁村</t>
  </si>
  <si>
    <t>22</t>
  </si>
  <si>
    <t>九甲村</t>
  </si>
  <si>
    <t>23</t>
  </si>
  <si>
    <t>15635600565</t>
  </si>
  <si>
    <t>24</t>
  </si>
  <si>
    <t>13534649493</t>
  </si>
  <si>
    <t>25</t>
  </si>
  <si>
    <t>史家岭村</t>
  </si>
  <si>
    <t>18634468705</t>
  </si>
  <si>
    <t>26</t>
  </si>
  <si>
    <t>27</t>
  </si>
  <si>
    <t>18613564512</t>
  </si>
  <si>
    <t>28</t>
  </si>
  <si>
    <t>29</t>
  </si>
  <si>
    <t>15934184405</t>
  </si>
  <si>
    <t>30</t>
  </si>
  <si>
    <t>梁沟村</t>
  </si>
  <si>
    <t>31</t>
  </si>
  <si>
    <t>32</t>
  </si>
  <si>
    <t>13223568367</t>
  </si>
  <si>
    <t>33</t>
  </si>
  <si>
    <t>13453628069</t>
  </si>
  <si>
    <t>河北镇中心学校2023年春季生活费交通费补助签字确认表</t>
  </si>
  <si>
    <t xml:space="preserve">                                              年  月  日</t>
  </si>
  <si>
    <t>学生姓名</t>
  </si>
  <si>
    <t>家长姓名</t>
  </si>
  <si>
    <t>补助金额</t>
  </si>
  <si>
    <t>家长签字</t>
  </si>
  <si>
    <t>阳城县2023年春季学生资助情况公示</t>
  </si>
  <si>
    <t>是否  寄宿</t>
  </si>
  <si>
    <t>阳城县2023年春季小学寄宿生交通费补助预分配表</t>
  </si>
  <si>
    <t>总人数</t>
  </si>
  <si>
    <t>总金额</t>
  </si>
  <si>
    <t>3公里以下</t>
  </si>
  <si>
    <t>4-10公里</t>
  </si>
  <si>
    <t>11公里以上</t>
  </si>
  <si>
    <t>凤城</t>
  </si>
  <si>
    <t>白桑</t>
  </si>
  <si>
    <t>北留</t>
  </si>
  <si>
    <t>润城</t>
  </si>
  <si>
    <t>町店</t>
  </si>
  <si>
    <t>寺头</t>
  </si>
  <si>
    <t>芹池</t>
  </si>
  <si>
    <t>西河</t>
  </si>
  <si>
    <t>演礼</t>
  </si>
  <si>
    <t>固隆</t>
  </si>
  <si>
    <t>次营</t>
  </si>
  <si>
    <t>董封</t>
  </si>
  <si>
    <t>横河</t>
  </si>
  <si>
    <t>驾岭</t>
  </si>
  <si>
    <t>河北</t>
  </si>
  <si>
    <t>蟒河</t>
  </si>
  <si>
    <t>东冶</t>
  </si>
  <si>
    <t>特教</t>
  </si>
  <si>
    <t>各相关学校要根据实际情况如实填报人数，此表于5月10日前电子版发至资助中心邮箱：ycxjyjzzzx@163.com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</si>
</sst>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6"/>
      <color indexed="8"/>
      <name val="仿宋"/>
      <family val="3"/>
    </font>
    <font>
      <sz val="14"/>
      <color indexed="8"/>
      <name val="仿宋"/>
      <family val="3"/>
    </font>
    <font>
      <sz val="11"/>
      <color indexed="8"/>
      <name val="宋体"/>
      <family val="0"/>
    </font>
    <font>
      <sz val="18"/>
      <name val="黑体"/>
      <family val="3"/>
    </font>
    <font>
      <sz val="12"/>
      <name val="仿宋_GB2312"/>
      <family val="3"/>
    </font>
    <font>
      <sz val="10"/>
      <name val="仿宋_GB2312"/>
      <family val="3"/>
    </font>
    <font>
      <sz val="11"/>
      <name val="仿宋"/>
      <family val="3"/>
    </font>
    <font>
      <sz val="10"/>
      <name val="仿宋"/>
      <family val="3"/>
    </font>
    <font>
      <b/>
      <sz val="16"/>
      <name val="宋体"/>
      <family val="0"/>
    </font>
    <font>
      <sz val="12"/>
      <color indexed="8"/>
      <name val="仿宋_GB2312"/>
      <family val="3"/>
    </font>
    <font>
      <sz val="20"/>
      <name val="黑体"/>
      <family val="3"/>
    </font>
    <font>
      <sz val="9"/>
      <name val="仿宋_GB2312"/>
      <family val="3"/>
    </font>
    <font>
      <sz val="10"/>
      <name val="宋体"/>
      <family val="0"/>
    </font>
    <font>
      <sz val="12"/>
      <color indexed="53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u val="single"/>
      <sz val="20"/>
      <color indexed="8"/>
      <name val="方正小标宋简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20"/>
      <color theme="1"/>
      <name val="黑体"/>
      <family val="3"/>
    </font>
    <font>
      <sz val="16"/>
      <color theme="1"/>
      <name val="仿宋"/>
      <family val="3"/>
    </font>
    <font>
      <sz val="14"/>
      <color theme="1"/>
      <name val="仿宋"/>
      <family val="3"/>
    </font>
    <font>
      <sz val="11"/>
      <color theme="1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2"/>
      <color theme="1"/>
      <name val="仿宋_GB2312"/>
      <family val="3"/>
    </font>
    <font>
      <sz val="10"/>
      <name val="Calibri"/>
      <family val="0"/>
    </font>
    <font>
      <sz val="12"/>
      <color theme="5"/>
      <name val="宋体"/>
      <family val="0"/>
    </font>
    <font>
      <sz val="12"/>
      <color theme="1"/>
      <name val="宋体"/>
      <family val="0"/>
    </font>
    <font>
      <sz val="20"/>
      <color rgb="FF000000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21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1" fillId="7" borderId="0" applyNumberFormat="0" applyBorder="0" applyAlignment="0" applyProtection="0"/>
    <xf numFmtId="0" fontId="5" fillId="8" borderId="0" applyNumberFormat="0" applyBorder="0" applyAlignment="0" applyProtection="0"/>
    <xf numFmtId="0" fontId="22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5" fillId="0" borderId="3" applyNumberFormat="0" applyFill="0" applyAlignment="0" applyProtection="0"/>
    <xf numFmtId="42" fontId="0" fillId="0" borderId="0" applyFont="0" applyFill="0" applyBorder="0" applyAlignment="0" applyProtection="0"/>
    <xf numFmtId="0" fontId="5" fillId="0" borderId="0">
      <alignment vertical="center"/>
      <protection/>
    </xf>
    <xf numFmtId="0" fontId="21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0" borderId="0">
      <alignment vertical="center"/>
      <protection/>
    </xf>
    <xf numFmtId="0" fontId="21" fillId="7" borderId="0" applyNumberFormat="0" applyBorder="0" applyAlignment="0" applyProtection="0"/>
    <xf numFmtId="0" fontId="33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29" fillId="12" borderId="5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1" fillId="14" borderId="0" applyNumberFormat="0" applyBorder="0" applyAlignment="0" applyProtection="0"/>
    <xf numFmtId="0" fontId="30" fillId="3" borderId="5" applyNumberFormat="0" applyAlignment="0" applyProtection="0"/>
    <xf numFmtId="0" fontId="24" fillId="12" borderId="6" applyNumberFormat="0" applyAlignment="0" applyProtection="0"/>
    <xf numFmtId="0" fontId="27" fillId="15" borderId="7" applyNumberFormat="0" applyAlignment="0" applyProtection="0"/>
    <xf numFmtId="0" fontId="32" fillId="0" borderId="8" applyNumberFormat="0" applyFill="0" applyAlignment="0" applyProtection="0"/>
    <xf numFmtId="0" fontId="21" fillId="16" borderId="0" applyNumberFormat="0" applyBorder="0" applyAlignment="0" applyProtection="0"/>
    <xf numFmtId="0" fontId="0" fillId="0" borderId="0">
      <alignment vertical="center"/>
      <protection/>
    </xf>
    <xf numFmtId="0" fontId="21" fillId="13" borderId="0" applyNumberFormat="0" applyBorder="0" applyAlignment="0" applyProtection="0"/>
    <xf numFmtId="0" fontId="0" fillId="17" borderId="9" applyNumberFormat="0" applyFont="0" applyAlignment="0" applyProtection="0"/>
    <xf numFmtId="0" fontId="23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0" fillId="19" borderId="0" applyNumberFormat="0" applyBorder="0" applyAlignment="0" applyProtection="0"/>
    <xf numFmtId="0" fontId="5" fillId="20" borderId="0" applyNumberFormat="0" applyBorder="0" applyAlignment="0" applyProtection="0"/>
    <xf numFmtId="0" fontId="37" fillId="10" borderId="0" applyNumberFormat="0" applyBorder="0" applyAlignment="0" applyProtection="0"/>
    <xf numFmtId="0" fontId="21" fillId="21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21" fillId="22" borderId="0" applyNumberFormat="0" applyBorder="0" applyAlignment="0" applyProtection="0"/>
    <xf numFmtId="0" fontId="5" fillId="22" borderId="0" applyNumberFormat="0" applyBorder="0" applyAlignment="0" applyProtection="0"/>
    <xf numFmtId="0" fontId="21" fillId="23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" fillId="0" borderId="10" xfId="32" applyFont="1" applyFill="1" applyBorder="1" applyAlignment="1">
      <alignment horizontal="center" vertical="center"/>
      <protection/>
    </xf>
    <xf numFmtId="0" fontId="41" fillId="0" borderId="0" xfId="0" applyFont="1" applyFill="1" applyAlignment="1">
      <alignment horizontal="center" vertical="center"/>
    </xf>
    <xf numFmtId="0" fontId="6" fillId="0" borderId="0" xfId="32" applyFont="1" applyFill="1" applyBorder="1" applyAlignment="1">
      <alignment horizontal="center" vertical="center"/>
      <protection/>
    </xf>
    <xf numFmtId="0" fontId="7" fillId="0" borderId="11" xfId="32" applyFont="1" applyFill="1" applyBorder="1" applyAlignment="1">
      <alignment horizontal="left" vertical="center"/>
      <protection/>
    </xf>
    <xf numFmtId="49" fontId="8" fillId="0" borderId="10" xfId="32" applyNumberFormat="1" applyFont="1" applyFill="1" applyBorder="1" applyAlignment="1">
      <alignment horizontal="center" vertical="center" wrapText="1"/>
      <protection/>
    </xf>
    <xf numFmtId="0" fontId="8" fillId="0" borderId="10" xfId="32" applyFont="1" applyFill="1" applyBorder="1" applyAlignment="1">
      <alignment horizontal="center" vertical="center" wrapText="1"/>
      <protection/>
    </xf>
    <xf numFmtId="0" fontId="8" fillId="0" borderId="12" xfId="32" applyFont="1" applyFill="1" applyBorder="1" applyAlignment="1">
      <alignment horizontal="center" vertical="center" wrapText="1"/>
      <protection/>
    </xf>
    <xf numFmtId="0" fontId="8" fillId="0" borderId="13" xfId="32" applyFont="1" applyFill="1" applyBorder="1" applyAlignment="1">
      <alignment horizontal="center" vertical="center" wrapText="1"/>
      <protection/>
    </xf>
    <xf numFmtId="0" fontId="8" fillId="0" borderId="14" xfId="32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32" applyFont="1" applyFill="1" applyBorder="1" applyAlignment="1">
      <alignment horizontal="center" vertical="center" shrinkToFit="1"/>
      <protection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24" borderId="10" xfId="32" applyFont="1" applyFill="1" applyBorder="1" applyAlignment="1">
      <alignment horizontal="center" vertical="center" shrinkToFit="1"/>
      <protection/>
    </xf>
    <xf numFmtId="0" fontId="42" fillId="0" borderId="10" xfId="0" applyFont="1" applyFill="1" applyBorder="1" applyAlignment="1">
      <alignment horizontal="center" vertical="center"/>
    </xf>
    <xf numFmtId="0" fontId="1" fillId="0" borderId="15" xfId="36" applyFont="1" applyFill="1" applyBorder="1" applyAlignment="1">
      <alignment horizontal="center" vertical="center"/>
      <protection/>
    </xf>
    <xf numFmtId="0" fontId="1" fillId="0" borderId="0" xfId="36" applyFont="1" applyFill="1" applyBorder="1" applyAlignment="1">
      <alignment horizontal="center" vertical="center"/>
      <protection/>
    </xf>
    <xf numFmtId="0" fontId="42" fillId="0" borderId="10" xfId="0" applyFont="1" applyFill="1" applyBorder="1" applyAlignment="1">
      <alignment horizontal="center" vertical="center"/>
    </xf>
    <xf numFmtId="0" fontId="7" fillId="0" borderId="0" xfId="32" applyFont="1" applyFill="1" applyAlignment="1">
      <alignment vertical="center"/>
      <protection/>
    </xf>
    <xf numFmtId="0" fontId="7" fillId="0" borderId="11" xfId="32" applyFont="1" applyFill="1" applyBorder="1" applyAlignment="1">
      <alignment horizontal="right" vertical="center"/>
      <protection/>
    </xf>
    <xf numFmtId="0" fontId="1" fillId="0" borderId="15" xfId="36" applyFont="1" applyFill="1" applyBorder="1" applyAlignment="1">
      <alignment horizontal="center" vertical="center" wrapText="1"/>
      <protection/>
    </xf>
    <xf numFmtId="0" fontId="42" fillId="0" borderId="16" xfId="36" applyFont="1" applyFill="1" applyBorder="1" applyAlignment="1">
      <alignment horizontal="center" vertical="center" wrapText="1"/>
      <protection/>
    </xf>
    <xf numFmtId="0" fontId="42" fillId="0" borderId="17" xfId="36" applyFont="1" applyFill="1" applyBorder="1" applyAlignment="1">
      <alignment horizontal="center" vertical="center" wrapText="1"/>
      <protection/>
    </xf>
    <xf numFmtId="0" fontId="42" fillId="0" borderId="18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1" fillId="0" borderId="0" xfId="36" applyFont="1" applyFill="1" applyBorder="1" applyAlignment="1">
      <alignment horizontal="center" vertical="center" wrapText="1"/>
      <protection/>
    </xf>
    <xf numFmtId="0" fontId="9" fillId="0" borderId="10" xfId="32" applyFont="1" applyFill="1" applyBorder="1" applyAlignment="1">
      <alignment horizontal="center" vertical="center" shrinkToFit="1"/>
      <protection/>
    </xf>
    <xf numFmtId="0" fontId="42" fillId="0" borderId="19" xfId="0" applyFont="1" applyFill="1" applyBorder="1" applyAlignment="1">
      <alignment horizontal="center" vertical="center"/>
    </xf>
    <xf numFmtId="0" fontId="9" fillId="24" borderId="10" xfId="32" applyFont="1" applyFill="1" applyBorder="1" applyAlignment="1">
      <alignment horizontal="center" vertical="center" shrinkToFit="1"/>
      <protection/>
    </xf>
    <xf numFmtId="0" fontId="8" fillId="0" borderId="10" xfId="0" applyFont="1" applyBorder="1" applyAlignment="1">
      <alignment horizontal="center" vertical="center"/>
    </xf>
    <xf numFmtId="0" fontId="1" fillId="0" borderId="15" xfId="36" applyFont="1" applyFill="1" applyBorder="1" applyAlignment="1">
      <alignment horizontal="center" vertical="center" wrapText="1"/>
      <protection/>
    </xf>
    <xf numFmtId="0" fontId="1" fillId="0" borderId="20" xfId="36" applyFont="1" applyFill="1" applyBorder="1" applyAlignment="1">
      <alignment horizontal="center" vertical="center" wrapText="1"/>
      <protection/>
    </xf>
    <xf numFmtId="0" fontId="1" fillId="0" borderId="16" xfId="36" applyFont="1" applyFill="1" applyBorder="1" applyAlignment="1">
      <alignment horizontal="center" vertical="center" wrapText="1"/>
      <protection/>
    </xf>
    <xf numFmtId="0" fontId="10" fillId="0" borderId="10" xfId="32" applyFont="1" applyFill="1" applyBorder="1" applyAlignment="1">
      <alignment horizontal="center" vertical="center" shrinkToFit="1"/>
      <protection/>
    </xf>
    <xf numFmtId="0" fontId="1" fillId="0" borderId="21" xfId="36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3" fillId="0" borderId="15" xfId="36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0" fontId="44" fillId="0" borderId="10" xfId="68" applyFont="1" applyFill="1" applyBorder="1" applyAlignment="1">
      <alignment horizontal="center" vertical="center"/>
      <protection/>
    </xf>
    <xf numFmtId="0" fontId="41" fillId="0" borderId="16" xfId="36" applyFont="1" applyFill="1" applyBorder="1" applyAlignment="1">
      <alignment horizontal="center" vertical="center" wrapText="1"/>
      <protection/>
    </xf>
    <xf numFmtId="0" fontId="41" fillId="0" borderId="22" xfId="36" applyFont="1" applyFill="1" applyBorder="1" applyAlignment="1">
      <alignment horizontal="center" vertical="center" wrapText="1"/>
      <protection/>
    </xf>
    <xf numFmtId="0" fontId="41" fillId="0" borderId="17" xfId="36" applyFont="1" applyFill="1" applyBorder="1" applyAlignment="1">
      <alignment horizontal="center" vertical="center" wrapText="1"/>
      <protection/>
    </xf>
    <xf numFmtId="0" fontId="41" fillId="0" borderId="23" xfId="36" applyFont="1" applyFill="1" applyBorder="1" applyAlignment="1">
      <alignment horizontal="center" vertical="center" wrapText="1"/>
      <protection/>
    </xf>
    <xf numFmtId="0" fontId="41" fillId="0" borderId="18" xfId="0" applyFont="1" applyFill="1" applyBorder="1" applyAlignment="1">
      <alignment horizontal="center" vertical="center"/>
    </xf>
    <xf numFmtId="0" fontId="43" fillId="0" borderId="23" xfId="36" applyFont="1" applyFill="1" applyBorder="1" applyAlignment="1">
      <alignment horizontal="center" vertical="center" wrapText="1"/>
      <protection/>
    </xf>
    <xf numFmtId="0" fontId="41" fillId="0" borderId="14" xfId="0" applyFont="1" applyFill="1" applyBorder="1" applyAlignment="1">
      <alignment horizontal="center" vertical="center"/>
    </xf>
    <xf numFmtId="0" fontId="43" fillId="0" borderId="24" xfId="36" applyFont="1" applyFill="1" applyBorder="1" applyAlignment="1">
      <alignment horizontal="center" vertical="center" wrapText="1"/>
      <protection/>
    </xf>
    <xf numFmtId="0" fontId="7" fillId="0" borderId="19" xfId="0" applyFont="1" applyBorder="1" applyAlignment="1">
      <alignment vertical="center"/>
    </xf>
    <xf numFmtId="0" fontId="43" fillId="0" borderId="21" xfId="36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1" fillId="0" borderId="10" xfId="36" applyFont="1" applyFill="1" applyBorder="1" applyAlignment="1">
      <alignment horizontal="center" vertical="center" wrapText="1"/>
      <protection/>
    </xf>
    <xf numFmtId="0" fontId="43" fillId="0" borderId="10" xfId="36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3" fillId="0" borderId="0" xfId="36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13" fillId="0" borderId="0" xfId="32" applyFont="1" applyFill="1" applyBorder="1" applyAlignment="1">
      <alignment horizontal="center" vertical="center"/>
      <protection/>
    </xf>
    <xf numFmtId="49" fontId="8" fillId="0" borderId="10" xfId="32" applyNumberFormat="1" applyFont="1" applyFill="1" applyBorder="1" applyAlignment="1">
      <alignment horizontal="center" vertical="center" shrinkToFit="1"/>
      <protection/>
    </xf>
    <xf numFmtId="0" fontId="14" fillId="0" borderId="10" xfId="32" applyFont="1" applyFill="1" applyBorder="1" applyAlignment="1">
      <alignment horizontal="center" vertical="center" wrapText="1" shrinkToFit="1"/>
      <protection/>
    </xf>
    <xf numFmtId="0" fontId="7" fillId="0" borderId="0" xfId="32" applyFont="1" applyFill="1" applyBorder="1" applyAlignment="1">
      <alignment vertical="center"/>
      <protection/>
    </xf>
    <xf numFmtId="49" fontId="15" fillId="24" borderId="10" xfId="0" applyNumberFormat="1" applyFont="1" applyFill="1" applyBorder="1" applyAlignment="1">
      <alignment horizontal="center" vertical="center"/>
    </xf>
    <xf numFmtId="0" fontId="15" fillId="0" borderId="10" xfId="32" applyFont="1" applyFill="1" applyBorder="1" applyAlignment="1">
      <alignment horizontal="center" vertical="center" shrinkToFit="1"/>
      <protection/>
    </xf>
    <xf numFmtId="0" fontId="15" fillId="24" borderId="10" xfId="32" applyFont="1" applyFill="1" applyBorder="1" applyAlignment="1">
      <alignment horizontal="center" vertical="center" shrinkToFit="1"/>
      <protection/>
    </xf>
    <xf numFmtId="0" fontId="7" fillId="0" borderId="0" xfId="32" applyFont="1" applyFill="1" applyBorder="1" applyAlignment="1">
      <alignment/>
      <protection/>
    </xf>
    <xf numFmtId="0" fontId="4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5" xfId="36" applyFont="1" applyFill="1" applyBorder="1" applyAlignment="1">
      <alignment horizontal="center" vertical="center" wrapText="1"/>
      <protection/>
    </xf>
    <xf numFmtId="0" fontId="45" fillId="0" borderId="16" xfId="36" applyFont="1" applyFill="1" applyBorder="1" applyAlignment="1">
      <alignment horizontal="center" vertical="center" wrapText="1"/>
      <protection/>
    </xf>
    <xf numFmtId="0" fontId="45" fillId="0" borderId="17" xfId="36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49" fontId="15" fillId="0" borderId="10" xfId="49" applyNumberFormat="1" applyFont="1" applyBorder="1" applyAlignment="1">
      <alignment horizontal="center" vertical="center"/>
      <protection/>
    </xf>
    <xf numFmtId="0" fontId="15" fillId="0" borderId="0" xfId="36" applyFont="1" applyFill="1" applyBorder="1" applyAlignment="1">
      <alignment horizontal="center" vertical="center" wrapText="1"/>
      <protection/>
    </xf>
    <xf numFmtId="0" fontId="15" fillId="0" borderId="10" xfId="16" applyFont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36" applyFont="1" applyFill="1" applyBorder="1" applyAlignment="1">
      <alignment horizontal="center" vertical="center" wrapText="1"/>
      <protection/>
    </xf>
    <xf numFmtId="0" fontId="19" fillId="0" borderId="0" xfId="36" applyFont="1" applyFill="1" applyBorder="1" applyAlignment="1">
      <alignment horizontal="center" vertical="center" wrapText="1"/>
      <protection/>
    </xf>
    <xf numFmtId="0" fontId="18" fillId="0" borderId="0" xfId="36" applyFont="1" applyFill="1" applyBorder="1" applyAlignment="1">
      <alignment horizontal="center" vertical="center" wrapText="1"/>
      <protection/>
    </xf>
    <xf numFmtId="0" fontId="12" fillId="0" borderId="21" xfId="36" applyFont="1" applyFill="1" applyBorder="1" applyAlignment="1">
      <alignment horizontal="center" vertical="center" wrapText="1"/>
      <protection/>
    </xf>
    <xf numFmtId="0" fontId="12" fillId="0" borderId="16" xfId="36" applyFont="1" applyFill="1" applyBorder="1" applyAlignment="1">
      <alignment horizontal="center" vertical="center" wrapText="1"/>
      <protection/>
    </xf>
    <xf numFmtId="0" fontId="47" fillId="0" borderId="15" xfId="36" applyFont="1" applyFill="1" applyBorder="1" applyAlignment="1">
      <alignment horizontal="center" vertical="center" wrapText="1"/>
      <protection/>
    </xf>
    <xf numFmtId="0" fontId="43" fillId="0" borderId="17" xfId="36" applyFont="1" applyFill="1" applyBorder="1" applyAlignment="1">
      <alignment horizontal="center" vertical="center" wrapText="1"/>
      <protection/>
    </xf>
    <xf numFmtId="0" fontId="43" fillId="0" borderId="20" xfId="36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12" fillId="0" borderId="25" xfId="36" applyFont="1" applyFill="1" applyBorder="1" applyAlignment="1">
      <alignment horizontal="center" vertical="center" wrapText="1"/>
      <protection/>
    </xf>
    <xf numFmtId="0" fontId="12" fillId="0" borderId="26" xfId="36" applyFont="1" applyFill="1" applyBorder="1" applyAlignment="1">
      <alignment horizontal="center" vertical="center" wrapText="1"/>
      <protection/>
    </xf>
    <xf numFmtId="0" fontId="12" fillId="0" borderId="15" xfId="36" applyFont="1" applyFill="1" applyBorder="1" applyAlignment="1">
      <alignment horizontal="center" vertical="center" wrapText="1"/>
      <protection/>
    </xf>
    <xf numFmtId="0" fontId="12" fillId="0" borderId="27" xfId="36" applyFont="1" applyFill="1" applyBorder="1" applyAlignment="1">
      <alignment horizontal="center" vertical="center" wrapText="1"/>
      <protection/>
    </xf>
    <xf numFmtId="49" fontId="43" fillId="0" borderId="15" xfId="36" applyNumberFormat="1" applyFont="1" applyFill="1" applyBorder="1" applyAlignment="1">
      <alignment horizontal="center" vertical="center" wrapText="1"/>
      <protection/>
    </xf>
    <xf numFmtId="49" fontId="41" fillId="0" borderId="15" xfId="36" applyNumberFormat="1" applyFont="1" applyFill="1" applyBorder="1" applyAlignment="1">
      <alignment horizontal="center" vertical="center" wrapText="1"/>
      <protection/>
    </xf>
    <xf numFmtId="0" fontId="41" fillId="0" borderId="28" xfId="36" applyFont="1" applyFill="1" applyBorder="1" applyAlignment="1">
      <alignment horizontal="center" vertical="center" wrapText="1"/>
      <protection/>
    </xf>
    <xf numFmtId="0" fontId="41" fillId="0" borderId="29" xfId="36" applyFont="1" applyFill="1" applyBorder="1" applyAlignment="1">
      <alignment horizontal="center" vertical="center" wrapText="1"/>
      <protection/>
    </xf>
    <xf numFmtId="0" fontId="41" fillId="0" borderId="30" xfId="36" applyFont="1" applyFill="1" applyBorder="1" applyAlignment="1">
      <alignment horizontal="center" vertical="center" wrapText="1"/>
      <protection/>
    </xf>
    <xf numFmtId="0" fontId="43" fillId="0" borderId="29" xfId="36" applyFont="1" applyFill="1" applyBorder="1" applyAlignment="1">
      <alignment horizontal="center" vertical="center" wrapText="1"/>
      <protection/>
    </xf>
    <xf numFmtId="0" fontId="43" fillId="0" borderId="30" xfId="36" applyFont="1" applyFill="1" applyBorder="1" applyAlignment="1">
      <alignment horizontal="center" vertical="center" wrapText="1"/>
      <protection/>
    </xf>
    <xf numFmtId="49" fontId="41" fillId="0" borderId="15" xfId="36" applyNumberFormat="1" applyFont="1" applyFill="1" applyBorder="1" applyAlignment="1">
      <alignment horizontal="center" vertical="center" wrapText="1"/>
      <protection/>
    </xf>
    <xf numFmtId="0" fontId="43" fillId="0" borderId="15" xfId="36" applyFont="1" applyFill="1" applyBorder="1" applyAlignment="1">
      <alignment horizontal="center" vertical="center" wrapText="1"/>
      <protection/>
    </xf>
    <xf numFmtId="0" fontId="43" fillId="0" borderId="31" xfId="36" applyFont="1" applyFill="1" applyBorder="1" applyAlignment="1">
      <alignment horizontal="center" vertical="center" wrapText="1"/>
      <protection/>
    </xf>
    <xf numFmtId="0" fontId="41" fillId="0" borderId="19" xfId="0" applyFont="1" applyFill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12" fillId="0" borderId="10" xfId="36" applyFont="1" applyFill="1" applyBorder="1" applyAlignment="1">
      <alignment horizontal="center" vertical="center" wrapText="1"/>
      <protection/>
    </xf>
    <xf numFmtId="0" fontId="12" fillId="0" borderId="32" xfId="36" applyFont="1" applyFill="1" applyBorder="1" applyAlignment="1">
      <alignment horizontal="center" vertical="center" wrapText="1"/>
      <protection/>
    </xf>
    <xf numFmtId="0" fontId="12" fillId="0" borderId="33" xfId="36" applyFont="1" applyFill="1" applyBorder="1" applyAlignment="1">
      <alignment horizontal="center" vertical="center" wrapText="1"/>
      <protection/>
    </xf>
    <xf numFmtId="0" fontId="12" fillId="0" borderId="22" xfId="36" applyFont="1" applyFill="1" applyBorder="1" applyAlignment="1">
      <alignment horizontal="center" vertical="center" wrapText="1"/>
      <protection/>
    </xf>
    <xf numFmtId="0" fontId="41" fillId="0" borderId="10" xfId="36" applyFont="1" applyFill="1" applyBorder="1" applyAlignment="1">
      <alignment horizontal="center" vertical="center" wrapText="1"/>
      <protection/>
    </xf>
    <xf numFmtId="0" fontId="43" fillId="0" borderId="18" xfId="36" applyFont="1" applyFill="1" applyBorder="1" applyAlignment="1">
      <alignment horizontal="center" vertical="center" wrapText="1"/>
      <protection/>
    </xf>
    <xf numFmtId="0" fontId="43" fillId="0" borderId="15" xfId="36" applyFont="1" applyFill="1" applyBorder="1" applyAlignment="1">
      <alignment horizontal="center" vertical="center" wrapText="1"/>
      <protection/>
    </xf>
    <xf numFmtId="0" fontId="43" fillId="0" borderId="16" xfId="36" applyFont="1" applyFill="1" applyBorder="1" applyAlignment="1">
      <alignment horizontal="center" vertical="center" wrapText="1"/>
      <protection/>
    </xf>
    <xf numFmtId="0" fontId="43" fillId="0" borderId="16" xfId="36" applyFont="1" applyFill="1" applyBorder="1" applyAlignment="1">
      <alignment horizontal="center" vertical="center" wrapText="1"/>
      <protection/>
    </xf>
    <xf numFmtId="0" fontId="44" fillId="0" borderId="17" xfId="36" applyFont="1" applyFill="1" applyBorder="1" applyAlignment="1">
      <alignment horizontal="center" vertical="center" wrapText="1"/>
      <protection/>
    </xf>
    <xf numFmtId="0" fontId="41" fillId="0" borderId="34" xfId="36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vertical="center"/>
    </xf>
    <xf numFmtId="0" fontId="43" fillId="0" borderId="20" xfId="36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 quotePrefix="1">
      <alignment horizontal="center" vertical="center"/>
    </xf>
    <xf numFmtId="0" fontId="43" fillId="0" borderId="10" xfId="0" applyFont="1" applyFill="1" applyBorder="1" applyAlignment="1" quotePrefix="1">
      <alignment horizontal="center" vertical="center"/>
    </xf>
    <xf numFmtId="0" fontId="41" fillId="0" borderId="19" xfId="0" applyFont="1" applyFill="1" applyBorder="1" applyAlignment="1" quotePrefix="1">
      <alignment horizontal="center" vertical="center"/>
    </xf>
  </cellXfs>
  <cellStyles count="58">
    <cellStyle name="Normal" xfId="0"/>
    <cellStyle name="常规_Sheet1" xfId="15"/>
    <cellStyle name="常规_Sheet1_一年级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常规 3 2" xfId="29"/>
    <cellStyle name="标题 2" xfId="30"/>
    <cellStyle name="Currency [0]" xfId="31"/>
    <cellStyle name="常规 4" xfId="32"/>
    <cellStyle name="60% - 强调文字颜色 4" xfId="33"/>
    <cellStyle name="警告文本" xfId="34"/>
    <cellStyle name="20% - 强调文字颜色 2" xfId="35"/>
    <cellStyle name="常规 5" xfId="36"/>
    <cellStyle name="60% - 强调文字颜色 5" xfId="37"/>
    <cellStyle name="标题 1" xfId="38"/>
    <cellStyle name="Hyperlink" xfId="39"/>
    <cellStyle name="20% - 强调文字颜色 3" xfId="40"/>
    <cellStyle name="Currency" xfId="41"/>
    <cellStyle name="20% - 强调文字颜色 4" xfId="42"/>
    <cellStyle name="计算" xfId="43"/>
    <cellStyle name="Followed Hyperlink" xfId="44"/>
    <cellStyle name="Comma [0]" xfId="45"/>
    <cellStyle name="强调文字颜色 4" xfId="46"/>
    <cellStyle name="40% - 强调文字颜色 3" xfId="47"/>
    <cellStyle name="常规 2 2" xfId="48"/>
    <cellStyle name="常规 6" xfId="49"/>
    <cellStyle name="60% - 强调文字颜色 6" xfId="50"/>
    <cellStyle name="输入" xfId="51"/>
    <cellStyle name="输出" xfId="52"/>
    <cellStyle name="检查单元格" xfId="53"/>
    <cellStyle name="链接单元格" xfId="54"/>
    <cellStyle name="60% - 强调文字颜色 1" xfId="55"/>
    <cellStyle name="常规 3" xfId="56"/>
    <cellStyle name="60% - 强调文字颜色 3" xfId="57"/>
    <cellStyle name="注释" xfId="58"/>
    <cellStyle name="标题" xfId="59"/>
    <cellStyle name="好" xfId="60"/>
    <cellStyle name="标题 4" xfId="61"/>
    <cellStyle name="强调文字颜色 1" xfId="62"/>
    <cellStyle name="适中" xfId="63"/>
    <cellStyle name="20% - 强调文字颜色 1" xfId="64"/>
    <cellStyle name="差" xfId="65"/>
    <cellStyle name="强调文字颜色 2" xfId="66"/>
    <cellStyle name="40% - 强调文字颜色 1" xfId="67"/>
    <cellStyle name="常规 2" xfId="68"/>
    <cellStyle name="60% - 强调文字颜色 2" xfId="69"/>
    <cellStyle name="40% - 强调文字颜色 2" xfId="70"/>
    <cellStyle name="强调文字颜色 3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SheetLayoutView="100" workbookViewId="0" topLeftCell="A1">
      <selection activeCell="A13" sqref="A13:M13"/>
    </sheetView>
  </sheetViews>
  <sheetFormatPr defaultColWidth="9.00390625" defaultRowHeight="14.25"/>
  <cols>
    <col min="1" max="1" width="14.625" style="0" customWidth="1"/>
    <col min="2" max="3" width="6.00390625" style="0" customWidth="1"/>
    <col min="4" max="5" width="6.875" style="0" customWidth="1"/>
    <col min="6" max="6" width="20.25390625" style="0" customWidth="1"/>
    <col min="7" max="11" width="7.125" style="0" customWidth="1"/>
    <col min="13" max="13" width="10.875" style="0" customWidth="1"/>
  </cols>
  <sheetData>
    <row r="1" spans="1:13" ht="31.5" customHeight="1">
      <c r="A1" s="97" t="s">
        <v>0</v>
      </c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24" customHeight="1">
      <c r="A2" s="100" t="s">
        <v>1</v>
      </c>
      <c r="B2" s="100" t="s">
        <v>2</v>
      </c>
      <c r="C2" s="100" t="s">
        <v>3</v>
      </c>
      <c r="D2" s="100" t="s">
        <v>4</v>
      </c>
      <c r="E2" s="100" t="s">
        <v>5</v>
      </c>
      <c r="F2" s="100" t="s">
        <v>6</v>
      </c>
      <c r="G2" s="107" t="s">
        <v>7</v>
      </c>
      <c r="H2" s="108"/>
      <c r="I2" s="108"/>
      <c r="J2" s="108"/>
      <c r="K2" s="123" t="s">
        <v>8</v>
      </c>
      <c r="L2" s="124" t="s">
        <v>9</v>
      </c>
      <c r="M2" s="100" t="s">
        <v>10</v>
      </c>
    </row>
    <row r="3" spans="1:13" ht="24" customHeight="1">
      <c r="A3" s="101"/>
      <c r="B3" s="101"/>
      <c r="C3" s="101"/>
      <c r="D3" s="101"/>
      <c r="E3" s="101"/>
      <c r="F3" s="101"/>
      <c r="G3" s="109" t="s">
        <v>11</v>
      </c>
      <c r="H3" s="110" t="s">
        <v>12</v>
      </c>
      <c r="I3" s="123" t="s">
        <v>12</v>
      </c>
      <c r="J3" s="123" t="s">
        <v>13</v>
      </c>
      <c r="K3" s="125" t="s">
        <v>12</v>
      </c>
      <c r="L3" s="126"/>
      <c r="M3" s="101"/>
    </row>
    <row r="4" spans="1:13" ht="19.5" customHeight="1">
      <c r="A4" s="48" t="s">
        <v>14</v>
      </c>
      <c r="B4" s="48" t="s">
        <v>15</v>
      </c>
      <c r="C4" s="48"/>
      <c r="D4" s="47" t="s">
        <v>16</v>
      </c>
      <c r="E4" s="47" t="s">
        <v>17</v>
      </c>
      <c r="F4" s="111" t="s">
        <v>18</v>
      </c>
      <c r="G4" s="48"/>
      <c r="H4" s="48"/>
      <c r="I4" s="48"/>
      <c r="J4" s="48"/>
      <c r="K4" s="48">
        <v>20</v>
      </c>
      <c r="L4" s="48">
        <v>20</v>
      </c>
      <c r="M4" s="132"/>
    </row>
    <row r="5" spans="1:13" ht="19.5" customHeight="1">
      <c r="A5" s="48" t="s">
        <v>14</v>
      </c>
      <c r="B5" s="48" t="s">
        <v>15</v>
      </c>
      <c r="C5" s="48"/>
      <c r="D5" s="47" t="s">
        <v>19</v>
      </c>
      <c r="E5" s="47" t="s">
        <v>20</v>
      </c>
      <c r="F5" s="111" t="s">
        <v>21</v>
      </c>
      <c r="G5" s="48"/>
      <c r="H5" s="48"/>
      <c r="I5" s="48"/>
      <c r="J5" s="48"/>
      <c r="K5" s="48">
        <v>20</v>
      </c>
      <c r="L5" s="48">
        <v>20</v>
      </c>
      <c r="M5" s="132"/>
    </row>
    <row r="6" spans="1:13" ht="19.5" customHeight="1">
      <c r="A6" s="48" t="s">
        <v>14</v>
      </c>
      <c r="B6" s="48" t="s">
        <v>15</v>
      </c>
      <c r="C6" s="48"/>
      <c r="D6" s="47" t="s">
        <v>22</v>
      </c>
      <c r="E6" s="47" t="s">
        <v>20</v>
      </c>
      <c r="F6" s="111" t="s">
        <v>21</v>
      </c>
      <c r="G6" s="48"/>
      <c r="H6" s="48"/>
      <c r="I6" s="48"/>
      <c r="J6" s="48"/>
      <c r="K6" s="48">
        <v>20</v>
      </c>
      <c r="L6" s="48">
        <v>20</v>
      </c>
      <c r="M6" s="132"/>
    </row>
    <row r="7" spans="1:13" ht="19.5" customHeight="1">
      <c r="A7" s="48" t="s">
        <v>14</v>
      </c>
      <c r="B7" s="48" t="s">
        <v>15</v>
      </c>
      <c r="C7" s="48"/>
      <c r="D7" s="49" t="s">
        <v>23</v>
      </c>
      <c r="E7" s="47" t="s">
        <v>24</v>
      </c>
      <c r="F7" s="111" t="s">
        <v>25</v>
      </c>
      <c r="G7" s="48"/>
      <c r="H7" s="48">
        <v>500</v>
      </c>
      <c r="I7" s="48"/>
      <c r="J7" s="48"/>
      <c r="K7" s="48">
        <v>40</v>
      </c>
      <c r="L7" s="48">
        <v>540</v>
      </c>
      <c r="M7" s="48"/>
    </row>
    <row r="8" spans="1:13" s="95" customFormat="1" ht="19.5" customHeight="1">
      <c r="A8" s="48" t="s">
        <v>14</v>
      </c>
      <c r="B8" s="48" t="s">
        <v>15</v>
      </c>
      <c r="C8" s="48"/>
      <c r="D8" s="48" t="s">
        <v>26</v>
      </c>
      <c r="E8" s="48" t="s">
        <v>27</v>
      </c>
      <c r="F8" s="111" t="s">
        <v>28</v>
      </c>
      <c r="G8" s="48"/>
      <c r="H8" s="48">
        <v>250</v>
      </c>
      <c r="I8" s="48"/>
      <c r="J8" s="48"/>
      <c r="K8" s="48"/>
      <c r="L8" s="48">
        <v>250</v>
      </c>
      <c r="M8" s="48" t="s">
        <v>29</v>
      </c>
    </row>
    <row r="9" spans="1:13" s="95" customFormat="1" ht="19.5" customHeight="1">
      <c r="A9" s="48" t="s">
        <v>14</v>
      </c>
      <c r="B9" s="48" t="s">
        <v>30</v>
      </c>
      <c r="C9" s="102"/>
      <c r="D9" s="50" t="s">
        <v>31</v>
      </c>
      <c r="E9" s="47" t="s">
        <v>32</v>
      </c>
      <c r="F9" s="111" t="s">
        <v>33</v>
      </c>
      <c r="G9" s="48"/>
      <c r="H9" s="48">
        <v>250</v>
      </c>
      <c r="I9" s="48"/>
      <c r="J9" s="48"/>
      <c r="K9" s="48"/>
      <c r="L9" s="48">
        <v>250</v>
      </c>
      <c r="M9" s="48" t="s">
        <v>34</v>
      </c>
    </row>
    <row r="10" spans="1:13" ht="19.5" customHeight="1">
      <c r="A10" s="48" t="s">
        <v>14</v>
      </c>
      <c r="B10" s="48" t="s">
        <v>30</v>
      </c>
      <c r="C10" s="48"/>
      <c r="D10" s="47" t="s">
        <v>35</v>
      </c>
      <c r="E10" s="47" t="s">
        <v>36</v>
      </c>
      <c r="F10" s="111" t="s">
        <v>37</v>
      </c>
      <c r="G10" s="48"/>
      <c r="H10" s="48"/>
      <c r="I10" s="48"/>
      <c r="J10" s="48"/>
      <c r="K10" s="60">
        <v>20</v>
      </c>
      <c r="L10" s="48">
        <v>20</v>
      </c>
      <c r="M10" s="48"/>
    </row>
    <row r="11" spans="1:13" s="95" customFormat="1" ht="19.5" customHeight="1">
      <c r="A11" s="48" t="s">
        <v>14</v>
      </c>
      <c r="B11" s="51" t="s">
        <v>30</v>
      </c>
      <c r="C11" s="51"/>
      <c r="D11" s="51" t="s">
        <v>38</v>
      </c>
      <c r="E11" s="51" t="s">
        <v>39</v>
      </c>
      <c r="F11" s="112" t="s">
        <v>40</v>
      </c>
      <c r="G11" s="51"/>
      <c r="H11" s="113">
        <v>250</v>
      </c>
      <c r="I11" s="127"/>
      <c r="J11" s="127"/>
      <c r="K11" s="127"/>
      <c r="L11" s="52">
        <v>250</v>
      </c>
      <c r="M11" s="133" t="s">
        <v>41</v>
      </c>
    </row>
    <row r="12" spans="1:13" ht="19.5" customHeight="1">
      <c r="A12" s="48" t="s">
        <v>14</v>
      </c>
      <c r="B12" s="53" t="s">
        <v>42</v>
      </c>
      <c r="C12" s="53"/>
      <c r="D12" s="53" t="s">
        <v>43</v>
      </c>
      <c r="E12" s="53" t="s">
        <v>44</v>
      </c>
      <c r="F12" s="112" t="s">
        <v>45</v>
      </c>
      <c r="G12" s="114"/>
      <c r="H12" s="115">
        <v>500</v>
      </c>
      <c r="I12" s="127"/>
      <c r="J12" s="127"/>
      <c r="K12" s="127">
        <v>40</v>
      </c>
      <c r="L12" s="54">
        <v>540</v>
      </c>
      <c r="M12" s="134"/>
    </row>
    <row r="13" spans="1:13" ht="19.5" customHeight="1">
      <c r="A13" s="48" t="s">
        <v>14</v>
      </c>
      <c r="B13" s="103" t="s">
        <v>42</v>
      </c>
      <c r="C13" s="103"/>
      <c r="D13" s="55" t="s">
        <v>46</v>
      </c>
      <c r="E13" s="55" t="s">
        <v>47</v>
      </c>
      <c r="F13" s="112" t="s">
        <v>48</v>
      </c>
      <c r="G13" s="116"/>
      <c r="H13" s="117"/>
      <c r="I13" s="63"/>
      <c r="J13" s="63"/>
      <c r="K13" s="128">
        <v>20</v>
      </c>
      <c r="L13" s="56">
        <v>20</v>
      </c>
      <c r="M13" s="63"/>
    </row>
    <row r="14" spans="1:13" ht="19.5" customHeight="1">
      <c r="A14" s="48" t="s">
        <v>14</v>
      </c>
      <c r="B14" s="104" t="s">
        <v>49</v>
      </c>
      <c r="C14" s="104"/>
      <c r="D14" s="57" t="s">
        <v>50</v>
      </c>
      <c r="E14" s="57" t="s">
        <v>51</v>
      </c>
      <c r="F14" s="118" t="s">
        <v>52</v>
      </c>
      <c r="G14" s="119"/>
      <c r="H14" s="120">
        <v>250</v>
      </c>
      <c r="I14" s="129"/>
      <c r="J14" s="129"/>
      <c r="K14" s="130"/>
      <c r="L14" s="58">
        <v>250</v>
      </c>
      <c r="M14" s="135" t="s">
        <v>53</v>
      </c>
    </row>
    <row r="15" spans="1:13" s="96" customFormat="1" ht="19.5" customHeight="1">
      <c r="A15" s="48" t="s">
        <v>14</v>
      </c>
      <c r="B15" s="48" t="s">
        <v>54</v>
      </c>
      <c r="C15" s="48"/>
      <c r="D15" s="47" t="s">
        <v>55</v>
      </c>
      <c r="E15" s="47" t="s">
        <v>56</v>
      </c>
      <c r="F15" s="136" t="s">
        <v>57</v>
      </c>
      <c r="G15" s="48"/>
      <c r="H15" s="48">
        <v>500</v>
      </c>
      <c r="I15" s="48"/>
      <c r="J15" s="48"/>
      <c r="K15" s="131">
        <v>20</v>
      </c>
      <c r="L15" s="48">
        <v>520</v>
      </c>
      <c r="M15" s="131" t="s">
        <v>29</v>
      </c>
    </row>
    <row r="16" spans="1:13" s="96" customFormat="1" ht="19.5" customHeight="1">
      <c r="A16" s="48" t="s">
        <v>14</v>
      </c>
      <c r="B16" s="48" t="s">
        <v>54</v>
      </c>
      <c r="C16" s="48"/>
      <c r="D16" s="48" t="s">
        <v>58</v>
      </c>
      <c r="E16" s="48" t="s">
        <v>59</v>
      </c>
      <c r="F16" s="111" t="s">
        <v>60</v>
      </c>
      <c r="G16" s="48"/>
      <c r="H16" s="48">
        <v>500</v>
      </c>
      <c r="I16" s="48"/>
      <c r="J16" s="48"/>
      <c r="K16" s="48">
        <v>40</v>
      </c>
      <c r="L16" s="48">
        <v>540</v>
      </c>
      <c r="M16" s="48" t="s">
        <v>61</v>
      </c>
    </row>
    <row r="17" spans="1:13" s="95" customFormat="1" ht="19.5" customHeight="1">
      <c r="A17" s="48" t="s">
        <v>14</v>
      </c>
      <c r="B17" s="48" t="s">
        <v>54</v>
      </c>
      <c r="C17" s="48"/>
      <c r="D17" s="48" t="s">
        <v>62</v>
      </c>
      <c r="E17" s="48" t="s">
        <v>63</v>
      </c>
      <c r="F17" s="111" t="s">
        <v>64</v>
      </c>
      <c r="G17" s="48"/>
      <c r="H17" s="48">
        <v>250</v>
      </c>
      <c r="I17" s="48"/>
      <c r="J17" s="48"/>
      <c r="K17" s="48"/>
      <c r="L17" s="48">
        <v>250</v>
      </c>
      <c r="M17" s="48" t="s">
        <v>29</v>
      </c>
    </row>
    <row r="18" spans="1:13" s="95" customFormat="1" ht="19.5" customHeight="1">
      <c r="A18" s="48" t="s">
        <v>14</v>
      </c>
      <c r="B18" s="48" t="s">
        <v>54</v>
      </c>
      <c r="C18" s="48"/>
      <c r="D18" s="48" t="s">
        <v>65</v>
      </c>
      <c r="E18" s="48" t="s">
        <v>27</v>
      </c>
      <c r="F18" s="111" t="s">
        <v>28</v>
      </c>
      <c r="G18" s="48"/>
      <c r="H18" s="48">
        <v>250</v>
      </c>
      <c r="I18" s="48"/>
      <c r="J18" s="48"/>
      <c r="K18" s="48"/>
      <c r="L18" s="48">
        <v>250</v>
      </c>
      <c r="M18" s="48" t="s">
        <v>29</v>
      </c>
    </row>
    <row r="19" spans="1:13" s="95" customFormat="1" ht="19.5" customHeight="1">
      <c r="A19" s="48" t="s">
        <v>14</v>
      </c>
      <c r="B19" s="48" t="s">
        <v>54</v>
      </c>
      <c r="C19" s="48"/>
      <c r="D19" s="48" t="s">
        <v>66</v>
      </c>
      <c r="E19" s="48" t="s">
        <v>67</v>
      </c>
      <c r="F19" s="111" t="s">
        <v>68</v>
      </c>
      <c r="G19" s="48"/>
      <c r="H19" s="48">
        <v>250</v>
      </c>
      <c r="I19" s="48"/>
      <c r="J19" s="48"/>
      <c r="K19" s="48"/>
      <c r="L19" s="48">
        <v>250</v>
      </c>
      <c r="M19" s="48" t="s">
        <v>29</v>
      </c>
    </row>
    <row r="20" spans="1:13" s="95" customFormat="1" ht="19.5" customHeight="1">
      <c r="A20" s="48" t="s">
        <v>14</v>
      </c>
      <c r="B20" s="48" t="s">
        <v>54</v>
      </c>
      <c r="C20" s="48"/>
      <c r="D20" s="48" t="s">
        <v>69</v>
      </c>
      <c r="E20" s="48" t="s">
        <v>70</v>
      </c>
      <c r="F20" s="111" t="s">
        <v>71</v>
      </c>
      <c r="G20" s="48"/>
      <c r="H20" s="48">
        <v>250</v>
      </c>
      <c r="I20" s="48"/>
      <c r="J20" s="48"/>
      <c r="K20" s="48"/>
      <c r="L20" s="48">
        <v>250</v>
      </c>
      <c r="M20" s="48" t="s">
        <v>72</v>
      </c>
    </row>
    <row r="21" spans="1:13" s="95" customFormat="1" ht="19.5" customHeight="1">
      <c r="A21" s="48" t="s">
        <v>14</v>
      </c>
      <c r="B21" s="48" t="s">
        <v>54</v>
      </c>
      <c r="C21" s="48"/>
      <c r="D21" s="66" t="s">
        <v>73</v>
      </c>
      <c r="E21" s="66" t="s">
        <v>74</v>
      </c>
      <c r="F21" s="111" t="s">
        <v>75</v>
      </c>
      <c r="G21" s="48"/>
      <c r="H21" s="48">
        <v>250</v>
      </c>
      <c r="I21" s="48"/>
      <c r="J21" s="48"/>
      <c r="K21" s="48"/>
      <c r="L21" s="48">
        <v>250</v>
      </c>
      <c r="M21" s="48" t="s">
        <v>41</v>
      </c>
    </row>
    <row r="22" spans="1:13" ht="19.5" customHeight="1">
      <c r="A22" s="48" t="s">
        <v>14</v>
      </c>
      <c r="B22" s="48" t="s">
        <v>54</v>
      </c>
      <c r="C22" s="48"/>
      <c r="D22" s="49" t="s">
        <v>76</v>
      </c>
      <c r="E22" s="47" t="s">
        <v>77</v>
      </c>
      <c r="F22" s="136" t="s">
        <v>78</v>
      </c>
      <c r="G22" s="48"/>
      <c r="H22" s="48">
        <v>500</v>
      </c>
      <c r="I22" s="48"/>
      <c r="J22" s="48"/>
      <c r="K22" s="48">
        <v>80</v>
      </c>
      <c r="L22" s="48">
        <v>580</v>
      </c>
      <c r="M22" s="48"/>
    </row>
    <row r="23" spans="1:13" ht="19.5" customHeight="1">
      <c r="A23" s="48" t="s">
        <v>14</v>
      </c>
      <c r="B23" s="48" t="s">
        <v>54</v>
      </c>
      <c r="C23" s="48"/>
      <c r="D23" s="67" t="s">
        <v>79</v>
      </c>
      <c r="E23" s="67" t="s">
        <v>80</v>
      </c>
      <c r="F23" s="137" t="s">
        <v>81</v>
      </c>
      <c r="G23" s="48"/>
      <c r="H23" s="48">
        <v>500</v>
      </c>
      <c r="I23" s="48"/>
      <c r="J23" s="48"/>
      <c r="K23" s="48">
        <v>80</v>
      </c>
      <c r="L23" s="48">
        <v>580</v>
      </c>
      <c r="M23" s="48"/>
    </row>
    <row r="24" spans="1:13" ht="19.5" customHeight="1">
      <c r="A24" s="48" t="s">
        <v>14</v>
      </c>
      <c r="B24" s="48" t="s">
        <v>54</v>
      </c>
      <c r="C24" s="48"/>
      <c r="D24" s="48" t="s">
        <v>82</v>
      </c>
      <c r="E24" s="48" t="s">
        <v>83</v>
      </c>
      <c r="F24" s="111" t="s">
        <v>84</v>
      </c>
      <c r="G24" s="48"/>
      <c r="H24" s="48">
        <v>500</v>
      </c>
      <c r="I24" s="48"/>
      <c r="J24" s="48"/>
      <c r="K24" s="48">
        <v>40</v>
      </c>
      <c r="L24" s="48">
        <v>540</v>
      </c>
      <c r="M24" s="48"/>
    </row>
    <row r="25" spans="1:13" ht="19.5" customHeight="1">
      <c r="A25" s="48" t="s">
        <v>14</v>
      </c>
      <c r="B25" s="48" t="s">
        <v>54</v>
      </c>
      <c r="C25" s="48"/>
      <c r="D25" s="47" t="s">
        <v>85</v>
      </c>
      <c r="E25" s="47" t="s">
        <v>86</v>
      </c>
      <c r="F25" s="136" t="s">
        <v>87</v>
      </c>
      <c r="G25" s="48"/>
      <c r="H25" s="48">
        <v>250</v>
      </c>
      <c r="I25" s="48"/>
      <c r="J25" s="48"/>
      <c r="K25" s="48">
        <v>80</v>
      </c>
      <c r="L25" s="48">
        <v>330</v>
      </c>
      <c r="M25" s="48"/>
    </row>
    <row r="26" spans="1:13" s="95" customFormat="1" ht="19.5" customHeight="1">
      <c r="A26" s="48" t="s">
        <v>14</v>
      </c>
      <c r="B26" s="48" t="s">
        <v>88</v>
      </c>
      <c r="C26" s="48"/>
      <c r="D26" s="47" t="s">
        <v>89</v>
      </c>
      <c r="E26" s="47" t="s">
        <v>90</v>
      </c>
      <c r="F26" s="136" t="s">
        <v>91</v>
      </c>
      <c r="G26" s="48"/>
      <c r="H26" s="48">
        <v>250</v>
      </c>
      <c r="I26" s="48"/>
      <c r="J26" s="48"/>
      <c r="K26" s="48"/>
      <c r="L26" s="48">
        <v>250</v>
      </c>
      <c r="M26" s="48" t="s">
        <v>61</v>
      </c>
    </row>
    <row r="27" spans="1:13" s="96" customFormat="1" ht="19.5" customHeight="1">
      <c r="A27" s="48" t="s">
        <v>14</v>
      </c>
      <c r="B27" s="48" t="s">
        <v>88</v>
      </c>
      <c r="C27" s="48"/>
      <c r="D27" s="47" t="s">
        <v>92</v>
      </c>
      <c r="E27" s="47" t="s">
        <v>93</v>
      </c>
      <c r="F27" s="136" t="s">
        <v>94</v>
      </c>
      <c r="G27" s="48"/>
      <c r="H27" s="48">
        <v>500</v>
      </c>
      <c r="I27" s="48"/>
      <c r="J27" s="48"/>
      <c r="K27" s="48">
        <v>20</v>
      </c>
      <c r="L27" s="48">
        <v>520</v>
      </c>
      <c r="M27" s="48" t="s">
        <v>29</v>
      </c>
    </row>
    <row r="28" spans="1:13" s="96" customFormat="1" ht="19.5" customHeight="1">
      <c r="A28" s="48" t="s">
        <v>14</v>
      </c>
      <c r="B28" s="48" t="s">
        <v>88</v>
      </c>
      <c r="C28" s="48"/>
      <c r="D28" s="48" t="s">
        <v>95</v>
      </c>
      <c r="E28" s="48" t="s">
        <v>96</v>
      </c>
      <c r="F28" s="111" t="s">
        <v>97</v>
      </c>
      <c r="G28" s="48"/>
      <c r="H28" s="48">
        <v>500</v>
      </c>
      <c r="I28" s="48"/>
      <c r="J28" s="48"/>
      <c r="K28" s="48">
        <v>40</v>
      </c>
      <c r="L28" s="48">
        <v>540</v>
      </c>
      <c r="M28" s="48" t="s">
        <v>29</v>
      </c>
    </row>
    <row r="29" spans="1:13" ht="19.5" customHeight="1">
      <c r="A29" s="48" t="s">
        <v>14</v>
      </c>
      <c r="B29" s="48" t="s">
        <v>88</v>
      </c>
      <c r="C29" s="48"/>
      <c r="D29" s="48" t="s">
        <v>98</v>
      </c>
      <c r="E29" s="48" t="s">
        <v>59</v>
      </c>
      <c r="F29" s="111" t="s">
        <v>60</v>
      </c>
      <c r="G29" s="48"/>
      <c r="H29" s="48">
        <v>500</v>
      </c>
      <c r="I29" s="48"/>
      <c r="J29" s="48"/>
      <c r="K29" s="48">
        <v>40</v>
      </c>
      <c r="L29" s="48">
        <v>540</v>
      </c>
      <c r="M29" s="48" t="s">
        <v>61</v>
      </c>
    </row>
    <row r="30" spans="1:13" ht="19.5" customHeight="1">
      <c r="A30" s="48" t="s">
        <v>14</v>
      </c>
      <c r="B30" s="48" t="s">
        <v>88</v>
      </c>
      <c r="C30" s="48"/>
      <c r="D30" s="48" t="s">
        <v>99</v>
      </c>
      <c r="E30" s="48" t="s">
        <v>100</v>
      </c>
      <c r="F30" s="111" t="s">
        <v>101</v>
      </c>
      <c r="G30" s="48"/>
      <c r="H30" s="48">
        <v>500</v>
      </c>
      <c r="I30" s="48"/>
      <c r="J30" s="48"/>
      <c r="K30" s="48">
        <v>40</v>
      </c>
      <c r="L30" s="48">
        <v>540</v>
      </c>
      <c r="M30" s="48"/>
    </row>
    <row r="31" spans="1:13" ht="19.5" customHeight="1">
      <c r="A31" s="48" t="s">
        <v>14</v>
      </c>
      <c r="B31" s="48" t="s">
        <v>88</v>
      </c>
      <c r="C31" s="48"/>
      <c r="D31" s="48" t="s">
        <v>102</v>
      </c>
      <c r="E31" s="48" t="s">
        <v>63</v>
      </c>
      <c r="F31" s="111" t="s">
        <v>64</v>
      </c>
      <c r="G31" s="48"/>
      <c r="H31" s="48">
        <v>250</v>
      </c>
      <c r="I31" s="48"/>
      <c r="J31" s="48"/>
      <c r="K31" s="48"/>
      <c r="L31" s="48">
        <v>250</v>
      </c>
      <c r="M31" s="48" t="s">
        <v>29</v>
      </c>
    </row>
    <row r="32" spans="1:13" ht="19.5" customHeight="1">
      <c r="A32" s="48" t="s">
        <v>14</v>
      </c>
      <c r="B32" s="48" t="s">
        <v>88</v>
      </c>
      <c r="C32" s="48"/>
      <c r="D32" s="49" t="s">
        <v>103</v>
      </c>
      <c r="E32" s="47" t="s">
        <v>104</v>
      </c>
      <c r="F32" s="136" t="s">
        <v>105</v>
      </c>
      <c r="G32" s="48"/>
      <c r="H32" s="48">
        <v>500</v>
      </c>
      <c r="I32" s="48"/>
      <c r="J32" s="48"/>
      <c r="K32" s="48">
        <v>20</v>
      </c>
      <c r="L32" s="48">
        <v>520</v>
      </c>
      <c r="M32" s="48"/>
    </row>
    <row r="33" spans="1:13" ht="19.5" customHeight="1">
      <c r="A33" s="48" t="s">
        <v>14</v>
      </c>
      <c r="B33" s="48" t="s">
        <v>88</v>
      </c>
      <c r="C33" s="48"/>
      <c r="D33" s="49" t="s">
        <v>106</v>
      </c>
      <c r="E33" s="47" t="s">
        <v>107</v>
      </c>
      <c r="F33" s="136" t="s">
        <v>108</v>
      </c>
      <c r="G33" s="48"/>
      <c r="H33" s="48">
        <v>500</v>
      </c>
      <c r="I33" s="48"/>
      <c r="J33" s="48"/>
      <c r="K33" s="48">
        <v>80</v>
      </c>
      <c r="L33" s="48">
        <v>580</v>
      </c>
      <c r="M33" s="48"/>
    </row>
    <row r="34" spans="1:13" ht="19.5" customHeight="1">
      <c r="A34" s="48" t="s">
        <v>14</v>
      </c>
      <c r="B34" s="48" t="s">
        <v>88</v>
      </c>
      <c r="C34" s="48"/>
      <c r="D34" s="49" t="s">
        <v>109</v>
      </c>
      <c r="E34" s="47" t="s">
        <v>110</v>
      </c>
      <c r="F34" s="136" t="s">
        <v>111</v>
      </c>
      <c r="G34" s="48"/>
      <c r="H34" s="48">
        <v>500</v>
      </c>
      <c r="I34" s="48"/>
      <c r="J34" s="48"/>
      <c r="K34" s="48">
        <v>20</v>
      </c>
      <c r="L34" s="48">
        <v>520</v>
      </c>
      <c r="M34" s="48" t="s">
        <v>61</v>
      </c>
    </row>
    <row r="35" spans="1:13" s="95" customFormat="1" ht="19.5" customHeight="1">
      <c r="A35" s="48" t="s">
        <v>14</v>
      </c>
      <c r="B35" s="60" t="s">
        <v>88</v>
      </c>
      <c r="C35" s="60"/>
      <c r="D35" s="68" t="s">
        <v>112</v>
      </c>
      <c r="E35" s="69" t="s">
        <v>113</v>
      </c>
      <c r="F35" s="138" t="s">
        <v>114</v>
      </c>
      <c r="G35" s="60"/>
      <c r="H35" s="60">
        <v>250</v>
      </c>
      <c r="I35" s="60"/>
      <c r="J35" s="60"/>
      <c r="K35" s="60"/>
      <c r="L35" s="60">
        <v>250</v>
      </c>
      <c r="M35" s="60" t="s">
        <v>115</v>
      </c>
    </row>
    <row r="36" spans="1:13" ht="19.5" customHeight="1">
      <c r="A36" s="60" t="s">
        <v>14</v>
      </c>
      <c r="B36" s="70" t="s">
        <v>88</v>
      </c>
      <c r="C36" s="70"/>
      <c r="D36" s="70" t="s">
        <v>116</v>
      </c>
      <c r="E36" s="70" t="s">
        <v>117</v>
      </c>
      <c r="F36" s="138" t="s">
        <v>118</v>
      </c>
      <c r="G36" s="121"/>
      <c r="H36" s="121"/>
      <c r="I36" s="121"/>
      <c r="J36" s="121"/>
      <c r="K36" s="70">
        <v>20</v>
      </c>
      <c r="L36" s="70">
        <v>20</v>
      </c>
      <c r="M36" s="121"/>
    </row>
    <row r="37" spans="1:13" ht="15.75">
      <c r="A37" s="105" t="s">
        <v>119</v>
      </c>
      <c r="B37" s="106"/>
      <c r="C37" s="106"/>
      <c r="D37" s="106"/>
      <c r="E37" s="106"/>
      <c r="F37" s="106"/>
      <c r="G37" s="122"/>
      <c r="H37" s="122">
        <f>SUM(H4:H36)</f>
        <v>10250</v>
      </c>
      <c r="I37" s="122"/>
      <c r="J37" s="122"/>
      <c r="K37" s="122">
        <f>SUM(K4:K36)</f>
        <v>800</v>
      </c>
      <c r="L37" s="122">
        <f>SUM(L4:L36)</f>
        <v>11050</v>
      </c>
      <c r="M37" s="122"/>
    </row>
  </sheetData>
  <sheetProtection/>
  <mergeCells count="10">
    <mergeCell ref="A1:M1"/>
    <mergeCell ref="G2:J2"/>
    <mergeCell ref="A2:A3"/>
    <mergeCell ref="B2:B3"/>
    <mergeCell ref="C2:C3"/>
    <mergeCell ref="D2:D3"/>
    <mergeCell ref="E2:E3"/>
    <mergeCell ref="F2:F3"/>
    <mergeCell ref="L2:L3"/>
    <mergeCell ref="M2:M3"/>
  </mergeCells>
  <printOptions/>
  <pageMargins left="0.9840277777777777" right="0.5902777777777778" top="1.1805555555555556" bottom="0.9840277777777777" header="0.5" footer="0.5"/>
  <pageSetup horizontalDpi="600" verticalDpi="600" orientation="landscape" paperSize="9"/>
  <headerFooter>
    <oddFooter>&amp;L  经办人签字：李飞虎                        分管领导签字：于怀东                   校长签字 ：王宽龙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A1">
      <selection activeCell="G4" sqref="G1:G65536"/>
    </sheetView>
  </sheetViews>
  <sheetFormatPr defaultColWidth="9.00390625" defaultRowHeight="14.25"/>
  <cols>
    <col min="1" max="1" width="3.25390625" style="0" customWidth="1"/>
    <col min="2" max="2" width="11.25390625" style="0" customWidth="1"/>
    <col min="3" max="3" width="3.25390625" style="0" customWidth="1"/>
    <col min="4" max="4" width="2.625" style="0" customWidth="1"/>
    <col min="5" max="5" width="6.125" style="0" customWidth="1"/>
    <col min="6" max="6" width="3.25390625" style="0" customWidth="1"/>
    <col min="7" max="7" width="6.50390625" style="0" customWidth="1"/>
    <col min="8" max="8" width="8.625" style="0" customWidth="1"/>
    <col min="9" max="9" width="4.25390625" style="0" customWidth="1"/>
    <col min="10" max="10" width="6.00390625" style="0" customWidth="1"/>
    <col min="11" max="11" width="6.625" style="0" customWidth="1"/>
    <col min="12" max="12" width="10.875" style="0" customWidth="1"/>
    <col min="13" max="14" width="4.125" style="0" customWidth="1"/>
    <col min="15" max="15" width="4.00390625" style="0" customWidth="1"/>
    <col min="16" max="16" width="4.50390625" style="0" customWidth="1"/>
    <col min="17" max="17" width="3.75390625" style="0" customWidth="1"/>
    <col min="18" max="18" width="3.875" style="0" customWidth="1"/>
    <col min="19" max="19" width="4.125" style="0" customWidth="1"/>
    <col min="20" max="20" width="3.875" style="0" customWidth="1"/>
  </cols>
  <sheetData>
    <row r="1" spans="1:20" ht="27.75" customHeight="1">
      <c r="A1" s="71" t="s">
        <v>120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18.75" customHeight="1">
      <c r="A2" s="9" t="s">
        <v>121</v>
      </c>
      <c r="B2" s="9"/>
      <c r="C2" s="9"/>
      <c r="D2" s="9"/>
      <c r="E2" s="9"/>
      <c r="F2" s="9"/>
      <c r="G2" s="74"/>
      <c r="H2" s="74"/>
      <c r="I2" s="25"/>
      <c r="J2" s="25"/>
      <c r="K2" s="78"/>
      <c r="L2" s="78"/>
      <c r="M2" s="9" t="s">
        <v>122</v>
      </c>
      <c r="N2" s="9"/>
      <c r="O2" s="9"/>
      <c r="P2" s="9"/>
      <c r="Q2" s="9"/>
      <c r="R2" s="9"/>
      <c r="S2" s="9"/>
      <c r="T2" s="9"/>
    </row>
    <row r="3" spans="1:20" ht="18" customHeight="1">
      <c r="A3" s="10" t="s">
        <v>123</v>
      </c>
      <c r="B3" s="11" t="s">
        <v>124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 t="s">
        <v>125</v>
      </c>
      <c r="N3" s="11"/>
      <c r="O3" s="11"/>
      <c r="P3" s="11"/>
      <c r="Q3" s="11"/>
      <c r="R3" s="11"/>
      <c r="S3" s="11"/>
      <c r="T3" s="11" t="s">
        <v>126</v>
      </c>
    </row>
    <row r="4" spans="1:20" ht="15.75">
      <c r="A4" s="10"/>
      <c r="B4" s="11" t="s">
        <v>127</v>
      </c>
      <c r="C4" s="11" t="s">
        <v>2</v>
      </c>
      <c r="D4" s="11" t="s">
        <v>3</v>
      </c>
      <c r="E4" s="11" t="s">
        <v>128</v>
      </c>
      <c r="F4" s="11" t="s">
        <v>129</v>
      </c>
      <c r="G4" s="11" t="s">
        <v>130</v>
      </c>
      <c r="H4" s="11" t="s">
        <v>131</v>
      </c>
      <c r="I4" s="11" t="s">
        <v>132</v>
      </c>
      <c r="J4" s="11" t="s">
        <v>133</v>
      </c>
      <c r="K4" s="11" t="s">
        <v>134</v>
      </c>
      <c r="L4" s="11" t="s">
        <v>135</v>
      </c>
      <c r="M4" s="11" t="s">
        <v>136</v>
      </c>
      <c r="N4" s="11" t="s">
        <v>137</v>
      </c>
      <c r="O4" s="11" t="s">
        <v>138</v>
      </c>
      <c r="P4" s="11"/>
      <c r="Q4" s="11"/>
      <c r="R4" s="11" t="s">
        <v>139</v>
      </c>
      <c r="S4" s="11" t="s">
        <v>140</v>
      </c>
      <c r="T4" s="11"/>
    </row>
    <row r="5" spans="1:20" ht="15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 t="s">
        <v>141</v>
      </c>
      <c r="P5" s="11" t="s">
        <v>12</v>
      </c>
      <c r="Q5" s="11"/>
      <c r="R5" s="11"/>
      <c r="S5" s="11"/>
      <c r="T5" s="11"/>
    </row>
    <row r="6" spans="1:20" ht="13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6" t="s">
        <v>142</v>
      </c>
      <c r="P6" s="16" t="s">
        <v>142</v>
      </c>
      <c r="Q6" s="16" t="s">
        <v>143</v>
      </c>
      <c r="R6" s="11"/>
      <c r="S6" s="11"/>
      <c r="T6" s="11"/>
    </row>
    <row r="7" spans="1:20" ht="19.5" customHeight="1">
      <c r="A7" s="72" t="s">
        <v>144</v>
      </c>
      <c r="B7" s="73" t="s">
        <v>14</v>
      </c>
      <c r="C7" s="16" t="s">
        <v>15</v>
      </c>
      <c r="D7" s="16">
        <v>1</v>
      </c>
      <c r="E7" s="17" t="s">
        <v>23</v>
      </c>
      <c r="F7" s="16" t="s">
        <v>145</v>
      </c>
      <c r="G7" s="75" t="s">
        <v>146</v>
      </c>
      <c r="H7" s="76"/>
      <c r="I7" s="16" t="s">
        <v>147</v>
      </c>
      <c r="J7" s="79" t="s">
        <v>24</v>
      </c>
      <c r="K7" s="75" t="s">
        <v>148</v>
      </c>
      <c r="L7" s="80">
        <v>15364867654</v>
      </c>
      <c r="M7" s="16"/>
      <c r="N7" s="16"/>
      <c r="O7" s="16"/>
      <c r="P7" s="16">
        <v>500</v>
      </c>
      <c r="Q7" s="16"/>
      <c r="R7" s="36">
        <v>40</v>
      </c>
      <c r="S7" s="16"/>
      <c r="T7" s="16"/>
    </row>
    <row r="8" spans="1:20" ht="19.5" customHeight="1">
      <c r="A8" s="72" t="s">
        <v>149</v>
      </c>
      <c r="B8" s="73" t="s">
        <v>14</v>
      </c>
      <c r="C8" s="16" t="s">
        <v>15</v>
      </c>
      <c r="D8" s="16">
        <v>1</v>
      </c>
      <c r="E8" s="17" t="s">
        <v>19</v>
      </c>
      <c r="F8" s="16" t="s">
        <v>145</v>
      </c>
      <c r="G8" s="75" t="s">
        <v>150</v>
      </c>
      <c r="H8" s="76"/>
      <c r="I8" s="16" t="s">
        <v>147</v>
      </c>
      <c r="J8" s="79" t="s">
        <v>20</v>
      </c>
      <c r="K8" s="75" t="s">
        <v>151</v>
      </c>
      <c r="L8" s="80">
        <v>17634083840</v>
      </c>
      <c r="M8" s="16"/>
      <c r="N8" s="16"/>
      <c r="O8" s="16"/>
      <c r="P8" s="16"/>
      <c r="Q8" s="16"/>
      <c r="R8" s="36">
        <v>20</v>
      </c>
      <c r="S8" s="16"/>
      <c r="T8" s="16"/>
    </row>
    <row r="9" spans="1:20" ht="19.5" customHeight="1">
      <c r="A9" s="72" t="s">
        <v>152</v>
      </c>
      <c r="B9" s="73" t="s">
        <v>14</v>
      </c>
      <c r="C9" s="16" t="s">
        <v>15</v>
      </c>
      <c r="D9" s="16">
        <v>1</v>
      </c>
      <c r="E9" s="17" t="s">
        <v>22</v>
      </c>
      <c r="F9" s="16" t="s">
        <v>145</v>
      </c>
      <c r="G9" s="75" t="s">
        <v>150</v>
      </c>
      <c r="H9" s="76"/>
      <c r="I9" s="16" t="s">
        <v>147</v>
      </c>
      <c r="J9" s="79" t="s">
        <v>20</v>
      </c>
      <c r="K9" s="75" t="s">
        <v>151</v>
      </c>
      <c r="L9" s="80">
        <v>17735685691</v>
      </c>
      <c r="M9" s="16"/>
      <c r="N9" s="16"/>
      <c r="O9" s="16"/>
      <c r="P9" s="16"/>
      <c r="Q9" s="16"/>
      <c r="R9" s="36">
        <v>20</v>
      </c>
      <c r="S9" s="16"/>
      <c r="T9" s="16"/>
    </row>
    <row r="10" spans="1:20" ht="19.5" customHeight="1">
      <c r="A10" s="72" t="s">
        <v>153</v>
      </c>
      <c r="B10" s="73" t="s">
        <v>14</v>
      </c>
      <c r="C10" s="16" t="s">
        <v>15</v>
      </c>
      <c r="D10" s="16">
        <v>1</v>
      </c>
      <c r="E10" s="18" t="s">
        <v>26</v>
      </c>
      <c r="F10" s="16" t="s">
        <v>154</v>
      </c>
      <c r="G10" s="75" t="s">
        <v>150</v>
      </c>
      <c r="H10" s="76" t="s">
        <v>29</v>
      </c>
      <c r="I10" s="16" t="s">
        <v>155</v>
      </c>
      <c r="J10" s="81" t="s">
        <v>27</v>
      </c>
      <c r="K10" s="75" t="s">
        <v>156</v>
      </c>
      <c r="L10" s="80">
        <v>18234637156</v>
      </c>
      <c r="M10" s="16"/>
      <c r="N10" s="16"/>
      <c r="O10" s="16"/>
      <c r="P10" s="16">
        <v>250</v>
      </c>
      <c r="Q10" s="16"/>
      <c r="R10" s="36"/>
      <c r="S10" s="16"/>
      <c r="T10" s="16"/>
    </row>
    <row r="11" spans="1:20" ht="19.5" customHeight="1">
      <c r="A11" s="72" t="s">
        <v>157</v>
      </c>
      <c r="B11" s="73" t="s">
        <v>14</v>
      </c>
      <c r="C11" s="16" t="s">
        <v>15</v>
      </c>
      <c r="D11" s="16">
        <v>1</v>
      </c>
      <c r="E11" s="17" t="s">
        <v>16</v>
      </c>
      <c r="F11" s="16" t="s">
        <v>145</v>
      </c>
      <c r="G11" s="75" t="s">
        <v>150</v>
      </c>
      <c r="H11" s="76"/>
      <c r="I11" s="16" t="s">
        <v>147</v>
      </c>
      <c r="J11" s="79" t="s">
        <v>17</v>
      </c>
      <c r="K11" s="75" t="s">
        <v>158</v>
      </c>
      <c r="L11" s="80">
        <v>15234661929</v>
      </c>
      <c r="M11" s="16"/>
      <c r="N11" s="16"/>
      <c r="O11" s="16"/>
      <c r="P11" s="16"/>
      <c r="Q11" s="16"/>
      <c r="R11" s="36">
        <v>20</v>
      </c>
      <c r="S11" s="16"/>
      <c r="T11" s="16"/>
    </row>
    <row r="12" spans="1:20" ht="19.5" customHeight="1">
      <c r="A12" s="72" t="s">
        <v>159</v>
      </c>
      <c r="B12" s="73" t="s">
        <v>14</v>
      </c>
      <c r="C12" s="16" t="s">
        <v>30</v>
      </c>
      <c r="D12" s="16">
        <v>1</v>
      </c>
      <c r="E12" s="18" t="s">
        <v>38</v>
      </c>
      <c r="F12" s="16" t="s">
        <v>154</v>
      </c>
      <c r="G12" s="75" t="s">
        <v>150</v>
      </c>
      <c r="H12" s="76" t="s">
        <v>41</v>
      </c>
      <c r="I12" s="16" t="s">
        <v>155</v>
      </c>
      <c r="J12" s="82" t="s">
        <v>39</v>
      </c>
      <c r="K12" s="75" t="s">
        <v>160</v>
      </c>
      <c r="L12" s="80">
        <v>13753629745</v>
      </c>
      <c r="M12" s="16"/>
      <c r="N12" s="16"/>
      <c r="O12" s="16"/>
      <c r="P12" s="16">
        <v>250</v>
      </c>
      <c r="Q12" s="16"/>
      <c r="R12" s="36"/>
      <c r="S12" s="16"/>
      <c r="T12" s="16"/>
    </row>
    <row r="13" spans="1:20" ht="19.5" customHeight="1">
      <c r="A13" s="72" t="s">
        <v>161</v>
      </c>
      <c r="B13" s="73" t="s">
        <v>14</v>
      </c>
      <c r="C13" s="16" t="s">
        <v>30</v>
      </c>
      <c r="D13" s="16">
        <v>1</v>
      </c>
      <c r="E13" s="18" t="s">
        <v>31</v>
      </c>
      <c r="F13" s="16" t="s">
        <v>145</v>
      </c>
      <c r="G13" s="75" t="s">
        <v>150</v>
      </c>
      <c r="H13" s="76" t="s">
        <v>34</v>
      </c>
      <c r="I13" s="16" t="s">
        <v>155</v>
      </c>
      <c r="J13" s="79" t="s">
        <v>32</v>
      </c>
      <c r="K13" s="75" t="s">
        <v>160</v>
      </c>
      <c r="L13" s="80">
        <v>15635601280</v>
      </c>
      <c r="M13" s="16"/>
      <c r="N13" s="16"/>
      <c r="O13" s="16"/>
      <c r="P13" s="16">
        <v>250</v>
      </c>
      <c r="Q13" s="16"/>
      <c r="R13" s="36"/>
      <c r="S13" s="16"/>
      <c r="T13" s="16"/>
    </row>
    <row r="14" spans="1:20" ht="19.5" customHeight="1">
      <c r="A14" s="72" t="s">
        <v>162</v>
      </c>
      <c r="B14" s="73" t="s">
        <v>14</v>
      </c>
      <c r="C14" s="16" t="s">
        <v>30</v>
      </c>
      <c r="D14" s="16">
        <v>1</v>
      </c>
      <c r="E14" s="18" t="s">
        <v>35</v>
      </c>
      <c r="F14" s="16" t="s">
        <v>145</v>
      </c>
      <c r="G14" s="75" t="s">
        <v>150</v>
      </c>
      <c r="H14" s="76"/>
      <c r="I14" s="16" t="s">
        <v>147</v>
      </c>
      <c r="J14" s="79" t="s">
        <v>36</v>
      </c>
      <c r="K14" s="75" t="s">
        <v>156</v>
      </c>
      <c r="L14" s="80">
        <v>15235640177</v>
      </c>
      <c r="M14" s="16"/>
      <c r="N14" s="16"/>
      <c r="O14" s="16"/>
      <c r="P14" s="16"/>
      <c r="Q14" s="16"/>
      <c r="R14" s="36">
        <v>20</v>
      </c>
      <c r="S14" s="16"/>
      <c r="T14" s="16"/>
    </row>
    <row r="15" spans="1:20" ht="19.5" customHeight="1">
      <c r="A15" s="72" t="s">
        <v>163</v>
      </c>
      <c r="B15" s="73" t="s">
        <v>14</v>
      </c>
      <c r="C15" s="16" t="s">
        <v>42</v>
      </c>
      <c r="D15" s="16">
        <v>1</v>
      </c>
      <c r="E15" s="19" t="s">
        <v>43</v>
      </c>
      <c r="F15" s="16" t="s">
        <v>154</v>
      </c>
      <c r="G15" s="75" t="s">
        <v>150</v>
      </c>
      <c r="H15" s="76"/>
      <c r="I15" s="16" t="s">
        <v>147</v>
      </c>
      <c r="J15" s="83" t="s">
        <v>44</v>
      </c>
      <c r="K15" s="75" t="s">
        <v>164</v>
      </c>
      <c r="L15" s="84">
        <v>15364818193</v>
      </c>
      <c r="M15" s="16"/>
      <c r="N15" s="16"/>
      <c r="O15" s="16"/>
      <c r="P15" s="16">
        <v>500</v>
      </c>
      <c r="Q15" s="16"/>
      <c r="R15" s="36">
        <v>40</v>
      </c>
      <c r="S15" s="16"/>
      <c r="T15" s="16"/>
    </row>
    <row r="16" spans="1:20" ht="19.5" customHeight="1">
      <c r="A16" s="72" t="s">
        <v>165</v>
      </c>
      <c r="B16" s="73" t="s">
        <v>14</v>
      </c>
      <c r="C16" s="16" t="s">
        <v>42</v>
      </c>
      <c r="D16" s="16">
        <v>1</v>
      </c>
      <c r="E16" s="19" t="s">
        <v>46</v>
      </c>
      <c r="F16" s="16" t="s">
        <v>145</v>
      </c>
      <c r="G16" s="75" t="s">
        <v>150</v>
      </c>
      <c r="H16" s="76"/>
      <c r="I16" s="16" t="s">
        <v>147</v>
      </c>
      <c r="J16" s="85" t="s">
        <v>47</v>
      </c>
      <c r="K16" s="75" t="s">
        <v>158</v>
      </c>
      <c r="L16" s="84">
        <v>18335681006</v>
      </c>
      <c r="M16" s="16"/>
      <c r="N16" s="16"/>
      <c r="O16" s="16"/>
      <c r="P16" s="16"/>
      <c r="Q16" s="16"/>
      <c r="R16" s="36">
        <v>20</v>
      </c>
      <c r="S16" s="16"/>
      <c r="T16" s="16"/>
    </row>
    <row r="17" spans="1:20" ht="19.5" customHeight="1">
      <c r="A17" s="72" t="s">
        <v>166</v>
      </c>
      <c r="B17" s="73" t="s">
        <v>14</v>
      </c>
      <c r="C17" s="16" t="s">
        <v>49</v>
      </c>
      <c r="D17" s="16">
        <v>1</v>
      </c>
      <c r="E17" s="21" t="s">
        <v>50</v>
      </c>
      <c r="F17" s="16" t="s">
        <v>154</v>
      </c>
      <c r="G17" s="75" t="s">
        <v>150</v>
      </c>
      <c r="H17" s="77" t="s">
        <v>41</v>
      </c>
      <c r="I17" s="16" t="s">
        <v>155</v>
      </c>
      <c r="J17" s="86" t="s">
        <v>51</v>
      </c>
      <c r="K17" s="75" t="s">
        <v>167</v>
      </c>
      <c r="L17" s="87" t="s">
        <v>168</v>
      </c>
      <c r="M17" s="20"/>
      <c r="N17" s="20"/>
      <c r="O17" s="20"/>
      <c r="P17" s="37">
        <v>250</v>
      </c>
      <c r="Q17" s="20"/>
      <c r="R17" s="38"/>
      <c r="S17" s="20"/>
      <c r="T17" s="20"/>
    </row>
    <row r="18" spans="1:20" ht="19.5" customHeight="1">
      <c r="A18" s="72" t="s">
        <v>169</v>
      </c>
      <c r="B18" s="73" t="s">
        <v>14</v>
      </c>
      <c r="C18" s="16" t="s">
        <v>54</v>
      </c>
      <c r="D18" s="16">
        <v>1</v>
      </c>
      <c r="E18" s="21" t="s">
        <v>55</v>
      </c>
      <c r="F18" s="16" t="s">
        <v>154</v>
      </c>
      <c r="G18" s="75" t="s">
        <v>150</v>
      </c>
      <c r="H18" s="77" t="s">
        <v>29</v>
      </c>
      <c r="I18" s="16" t="s">
        <v>147</v>
      </c>
      <c r="J18" s="79" t="s">
        <v>56</v>
      </c>
      <c r="K18" s="75" t="s">
        <v>156</v>
      </c>
      <c r="L18" s="88" t="s">
        <v>170</v>
      </c>
      <c r="M18" s="20"/>
      <c r="N18" s="20"/>
      <c r="O18" s="20"/>
      <c r="P18" s="27">
        <v>500</v>
      </c>
      <c r="Q18" s="20"/>
      <c r="R18" s="39">
        <v>20</v>
      </c>
      <c r="S18" s="20"/>
      <c r="T18" s="20"/>
    </row>
    <row r="19" spans="1:20" ht="19.5" customHeight="1">
      <c r="A19" s="72" t="s">
        <v>171</v>
      </c>
      <c r="B19" s="73" t="s">
        <v>14</v>
      </c>
      <c r="C19" s="16" t="s">
        <v>54</v>
      </c>
      <c r="D19" s="16">
        <v>1</v>
      </c>
      <c r="E19" s="22" t="s">
        <v>58</v>
      </c>
      <c r="F19" s="16" t="s">
        <v>154</v>
      </c>
      <c r="G19" s="75" t="s">
        <v>150</v>
      </c>
      <c r="H19" s="77" t="s">
        <v>61</v>
      </c>
      <c r="I19" s="16" t="s">
        <v>147</v>
      </c>
      <c r="J19" s="81" t="s">
        <v>59</v>
      </c>
      <c r="K19" s="75" t="s">
        <v>151</v>
      </c>
      <c r="L19" s="89">
        <v>18618272757</v>
      </c>
      <c r="M19" s="20"/>
      <c r="N19" s="20"/>
      <c r="O19" s="20"/>
      <c r="P19" s="27">
        <v>500</v>
      </c>
      <c r="Q19" s="20"/>
      <c r="R19" s="27">
        <v>40</v>
      </c>
      <c r="S19" s="20"/>
      <c r="T19" s="20"/>
    </row>
    <row r="20" spans="1:20" ht="19.5" customHeight="1">
      <c r="A20" s="72" t="s">
        <v>172</v>
      </c>
      <c r="B20" s="73" t="s">
        <v>14</v>
      </c>
      <c r="C20" s="16" t="s">
        <v>54</v>
      </c>
      <c r="D20" s="16">
        <v>1</v>
      </c>
      <c r="E20" s="22" t="s">
        <v>62</v>
      </c>
      <c r="F20" s="16" t="s">
        <v>154</v>
      </c>
      <c r="G20" s="75" t="s">
        <v>150</v>
      </c>
      <c r="H20" s="76" t="s">
        <v>29</v>
      </c>
      <c r="I20" s="16" t="s">
        <v>155</v>
      </c>
      <c r="J20" s="81" t="s">
        <v>63</v>
      </c>
      <c r="K20" s="76" t="s">
        <v>156</v>
      </c>
      <c r="L20" s="89">
        <v>18535671985</v>
      </c>
      <c r="M20" s="16"/>
      <c r="N20" s="16"/>
      <c r="O20" s="16"/>
      <c r="P20" s="27">
        <v>250</v>
      </c>
      <c r="Q20" s="16"/>
      <c r="R20" s="27"/>
      <c r="S20" s="94"/>
      <c r="T20" s="94"/>
    </row>
    <row r="21" spans="1:20" ht="19.5" customHeight="1">
      <c r="A21" s="72" t="s">
        <v>173</v>
      </c>
      <c r="B21" s="73" t="s">
        <v>14</v>
      </c>
      <c r="C21" s="16" t="s">
        <v>54</v>
      </c>
      <c r="D21" s="16">
        <v>1</v>
      </c>
      <c r="E21" s="22" t="s">
        <v>65</v>
      </c>
      <c r="F21" s="16" t="s">
        <v>145</v>
      </c>
      <c r="G21" s="75" t="s">
        <v>150</v>
      </c>
      <c r="H21" s="76" t="s">
        <v>29</v>
      </c>
      <c r="I21" s="16" t="s">
        <v>155</v>
      </c>
      <c r="J21" s="81" t="s">
        <v>27</v>
      </c>
      <c r="K21" s="76" t="s">
        <v>156</v>
      </c>
      <c r="L21" s="89">
        <v>18234637156</v>
      </c>
      <c r="M21" s="16"/>
      <c r="N21" s="16"/>
      <c r="O21" s="16"/>
      <c r="P21" s="27">
        <v>250</v>
      </c>
      <c r="Q21" s="16"/>
      <c r="R21" s="27"/>
      <c r="S21" s="94"/>
      <c r="T21" s="94"/>
    </row>
    <row r="22" spans="1:20" ht="19.5" customHeight="1">
      <c r="A22" s="72" t="s">
        <v>174</v>
      </c>
      <c r="B22" s="73" t="s">
        <v>14</v>
      </c>
      <c r="C22" s="16" t="s">
        <v>54</v>
      </c>
      <c r="D22" s="16">
        <v>1</v>
      </c>
      <c r="E22" s="22" t="s">
        <v>66</v>
      </c>
      <c r="F22" s="16" t="s">
        <v>145</v>
      </c>
      <c r="G22" s="75" t="s">
        <v>150</v>
      </c>
      <c r="H22" s="76" t="s">
        <v>29</v>
      </c>
      <c r="I22" s="16" t="s">
        <v>155</v>
      </c>
      <c r="J22" s="81" t="s">
        <v>67</v>
      </c>
      <c r="K22" s="90" t="s">
        <v>156</v>
      </c>
      <c r="L22" s="89">
        <v>15234608854</v>
      </c>
      <c r="M22" s="16"/>
      <c r="N22" s="16"/>
      <c r="O22" s="16"/>
      <c r="P22" s="27">
        <v>250</v>
      </c>
      <c r="Q22" s="16"/>
      <c r="R22" s="27"/>
      <c r="S22" s="94"/>
      <c r="T22" s="94"/>
    </row>
    <row r="23" spans="1:20" ht="19.5" customHeight="1">
      <c r="A23" s="72" t="s">
        <v>175</v>
      </c>
      <c r="B23" s="73" t="s">
        <v>14</v>
      </c>
      <c r="C23" s="16" t="s">
        <v>54</v>
      </c>
      <c r="D23" s="16">
        <v>1</v>
      </c>
      <c r="E23" s="22" t="s">
        <v>69</v>
      </c>
      <c r="F23" s="16" t="s">
        <v>154</v>
      </c>
      <c r="G23" s="75" t="s">
        <v>150</v>
      </c>
      <c r="H23" s="76" t="s">
        <v>72</v>
      </c>
      <c r="I23" s="16" t="s">
        <v>155</v>
      </c>
      <c r="J23" s="81" t="s">
        <v>70</v>
      </c>
      <c r="K23" s="90" t="s">
        <v>160</v>
      </c>
      <c r="L23" s="89">
        <v>15635638256</v>
      </c>
      <c r="M23" s="16"/>
      <c r="N23" s="16"/>
      <c r="O23" s="16"/>
      <c r="P23" s="27">
        <v>250</v>
      </c>
      <c r="Q23" s="16"/>
      <c r="R23" s="27"/>
      <c r="S23" s="94"/>
      <c r="T23" s="94"/>
    </row>
    <row r="24" spans="1:20" ht="19.5" customHeight="1">
      <c r="A24" s="72" t="s">
        <v>176</v>
      </c>
      <c r="B24" s="73" t="s">
        <v>14</v>
      </c>
      <c r="C24" s="16" t="s">
        <v>54</v>
      </c>
      <c r="D24" s="16">
        <v>1</v>
      </c>
      <c r="E24" s="23" t="s">
        <v>73</v>
      </c>
      <c r="F24" s="16" t="s">
        <v>154</v>
      </c>
      <c r="G24" s="75" t="s">
        <v>150</v>
      </c>
      <c r="H24" s="76" t="s">
        <v>177</v>
      </c>
      <c r="I24" s="16" t="s">
        <v>155</v>
      </c>
      <c r="J24" s="91" t="s">
        <v>74</v>
      </c>
      <c r="K24" s="90" t="s">
        <v>178</v>
      </c>
      <c r="L24" s="84">
        <v>15383662893</v>
      </c>
      <c r="M24" s="16"/>
      <c r="N24" s="16"/>
      <c r="O24" s="16"/>
      <c r="P24" s="27">
        <v>250</v>
      </c>
      <c r="Q24" s="16"/>
      <c r="R24" s="27"/>
      <c r="S24" s="94"/>
      <c r="T24" s="94"/>
    </row>
    <row r="25" spans="1:20" ht="19.5" customHeight="1">
      <c r="A25" s="72" t="s">
        <v>179</v>
      </c>
      <c r="B25" s="73" t="s">
        <v>14</v>
      </c>
      <c r="C25" s="16" t="s">
        <v>54</v>
      </c>
      <c r="D25" s="16">
        <v>1</v>
      </c>
      <c r="E25" s="21" t="s">
        <v>76</v>
      </c>
      <c r="F25" s="16" t="s">
        <v>154</v>
      </c>
      <c r="G25" s="75" t="s">
        <v>150</v>
      </c>
      <c r="H25" s="76"/>
      <c r="I25" s="16" t="s">
        <v>147</v>
      </c>
      <c r="J25" s="79" t="s">
        <v>77</v>
      </c>
      <c r="K25" s="90" t="s">
        <v>180</v>
      </c>
      <c r="L25" s="89">
        <v>18335636431</v>
      </c>
      <c r="M25" s="16"/>
      <c r="N25" s="16"/>
      <c r="O25" s="16"/>
      <c r="P25" s="27">
        <v>500</v>
      </c>
      <c r="Q25" s="16"/>
      <c r="R25" s="27">
        <v>80</v>
      </c>
      <c r="S25" s="94"/>
      <c r="T25" s="94"/>
    </row>
    <row r="26" spans="1:20" ht="19.5" customHeight="1">
      <c r="A26" s="72" t="s">
        <v>181</v>
      </c>
      <c r="B26" s="73" t="s">
        <v>14</v>
      </c>
      <c r="C26" s="16" t="s">
        <v>54</v>
      </c>
      <c r="D26" s="16">
        <v>1</v>
      </c>
      <c r="E26" s="19" t="s">
        <v>79</v>
      </c>
      <c r="F26" s="16" t="s">
        <v>145</v>
      </c>
      <c r="G26" s="75" t="s">
        <v>150</v>
      </c>
      <c r="H26" s="76"/>
      <c r="I26" s="16" t="s">
        <v>147</v>
      </c>
      <c r="J26" s="89" t="s">
        <v>80</v>
      </c>
      <c r="K26" s="90" t="s">
        <v>167</v>
      </c>
      <c r="L26" s="89">
        <v>15935077763</v>
      </c>
      <c r="M26" s="16"/>
      <c r="N26" s="16"/>
      <c r="O26" s="16"/>
      <c r="P26" s="27">
        <v>500</v>
      </c>
      <c r="Q26" s="16"/>
      <c r="R26" s="27">
        <v>80</v>
      </c>
      <c r="S26" s="94"/>
      <c r="T26" s="94"/>
    </row>
    <row r="27" spans="1:20" ht="19.5" customHeight="1">
      <c r="A27" s="72" t="s">
        <v>182</v>
      </c>
      <c r="B27" s="73" t="s">
        <v>14</v>
      </c>
      <c r="C27" s="16" t="s">
        <v>54</v>
      </c>
      <c r="D27" s="16">
        <v>1</v>
      </c>
      <c r="E27" s="22" t="s">
        <v>82</v>
      </c>
      <c r="F27" s="16" t="s">
        <v>154</v>
      </c>
      <c r="G27" s="75" t="s">
        <v>150</v>
      </c>
      <c r="H27" s="76"/>
      <c r="I27" s="16" t="s">
        <v>147</v>
      </c>
      <c r="J27" s="81" t="s">
        <v>83</v>
      </c>
      <c r="K27" s="90" t="s">
        <v>183</v>
      </c>
      <c r="L27" s="89">
        <v>15525545881</v>
      </c>
      <c r="M27" s="16"/>
      <c r="N27" s="16"/>
      <c r="O27" s="16"/>
      <c r="P27" s="27">
        <v>500</v>
      </c>
      <c r="Q27" s="16"/>
      <c r="R27" s="27">
        <v>40</v>
      </c>
      <c r="S27" s="94"/>
      <c r="T27" s="94"/>
    </row>
    <row r="28" spans="1:20" ht="19.5" customHeight="1">
      <c r="A28" s="72" t="s">
        <v>184</v>
      </c>
      <c r="B28" s="73" t="s">
        <v>14</v>
      </c>
      <c r="C28" s="16" t="s">
        <v>54</v>
      </c>
      <c r="D28" s="16">
        <v>1</v>
      </c>
      <c r="E28" s="21" t="s">
        <v>85</v>
      </c>
      <c r="F28" s="16" t="s">
        <v>154</v>
      </c>
      <c r="G28" s="75" t="s">
        <v>150</v>
      </c>
      <c r="H28" s="76"/>
      <c r="I28" s="16" t="s">
        <v>147</v>
      </c>
      <c r="J28" s="79" t="s">
        <v>86</v>
      </c>
      <c r="K28" s="90" t="s">
        <v>185</v>
      </c>
      <c r="L28" s="89">
        <v>15525535149</v>
      </c>
      <c r="M28" s="16"/>
      <c r="N28" s="16"/>
      <c r="O28" s="16"/>
      <c r="P28" s="27">
        <v>250</v>
      </c>
      <c r="Q28" s="16"/>
      <c r="R28" s="27">
        <v>80</v>
      </c>
      <c r="S28" s="94"/>
      <c r="T28" s="94"/>
    </row>
    <row r="29" spans="1:20" ht="19.5" customHeight="1">
      <c r="A29" s="72" t="s">
        <v>186</v>
      </c>
      <c r="B29" s="73" t="s">
        <v>14</v>
      </c>
      <c r="C29" s="16" t="s">
        <v>88</v>
      </c>
      <c r="D29" s="16">
        <v>1</v>
      </c>
      <c r="E29" s="21" t="s">
        <v>89</v>
      </c>
      <c r="F29" s="16" t="s">
        <v>145</v>
      </c>
      <c r="G29" s="75" t="s">
        <v>150</v>
      </c>
      <c r="H29" s="76" t="s">
        <v>61</v>
      </c>
      <c r="I29" s="16" t="s">
        <v>155</v>
      </c>
      <c r="J29" s="79" t="s">
        <v>90</v>
      </c>
      <c r="K29" s="90" t="s">
        <v>156</v>
      </c>
      <c r="L29" s="88" t="s">
        <v>187</v>
      </c>
      <c r="M29" s="16"/>
      <c r="N29" s="16"/>
      <c r="O29" s="16"/>
      <c r="P29" s="27">
        <v>250</v>
      </c>
      <c r="Q29" s="16"/>
      <c r="R29" s="27"/>
      <c r="S29" s="94"/>
      <c r="T29" s="94"/>
    </row>
    <row r="30" spans="1:20" ht="19.5" customHeight="1">
      <c r="A30" s="72" t="s">
        <v>188</v>
      </c>
      <c r="B30" s="73" t="s">
        <v>14</v>
      </c>
      <c r="C30" s="16" t="s">
        <v>88</v>
      </c>
      <c r="D30" s="16">
        <v>1</v>
      </c>
      <c r="E30" s="21" t="s">
        <v>92</v>
      </c>
      <c r="F30" s="16" t="s">
        <v>154</v>
      </c>
      <c r="G30" s="75" t="s">
        <v>150</v>
      </c>
      <c r="H30" s="77" t="s">
        <v>29</v>
      </c>
      <c r="I30" s="16" t="s">
        <v>147</v>
      </c>
      <c r="J30" s="79" t="s">
        <v>93</v>
      </c>
      <c r="K30" s="90" t="s">
        <v>156</v>
      </c>
      <c r="L30" s="88" t="s">
        <v>189</v>
      </c>
      <c r="M30" s="20"/>
      <c r="N30" s="20"/>
      <c r="O30" s="20"/>
      <c r="P30" s="27">
        <v>500</v>
      </c>
      <c r="Q30" s="20"/>
      <c r="R30" s="27">
        <v>20</v>
      </c>
      <c r="S30" s="94"/>
      <c r="T30" s="94"/>
    </row>
    <row r="31" spans="1:20" ht="19.5" customHeight="1">
      <c r="A31" s="72" t="s">
        <v>190</v>
      </c>
      <c r="B31" s="73" t="s">
        <v>14</v>
      </c>
      <c r="C31" s="16" t="s">
        <v>88</v>
      </c>
      <c r="D31" s="16">
        <v>1</v>
      </c>
      <c r="E31" s="22" t="s">
        <v>95</v>
      </c>
      <c r="F31" s="16" t="s">
        <v>154</v>
      </c>
      <c r="G31" s="75" t="s">
        <v>150</v>
      </c>
      <c r="H31" s="76" t="s">
        <v>29</v>
      </c>
      <c r="I31" s="16" t="s">
        <v>147</v>
      </c>
      <c r="J31" s="81" t="s">
        <v>96</v>
      </c>
      <c r="K31" s="76" t="s">
        <v>191</v>
      </c>
      <c r="L31" s="88" t="s">
        <v>192</v>
      </c>
      <c r="M31" s="40"/>
      <c r="N31" s="40"/>
      <c r="O31" s="40"/>
      <c r="P31" s="27">
        <v>500</v>
      </c>
      <c r="Q31" s="40"/>
      <c r="R31" s="27">
        <v>40</v>
      </c>
      <c r="S31" s="16"/>
      <c r="T31" s="16"/>
    </row>
    <row r="32" spans="1:20" ht="19.5" customHeight="1">
      <c r="A32" s="72" t="s">
        <v>193</v>
      </c>
      <c r="B32" s="73" t="s">
        <v>14</v>
      </c>
      <c r="C32" s="16" t="s">
        <v>88</v>
      </c>
      <c r="D32" s="16">
        <v>1</v>
      </c>
      <c r="E32" s="22" t="s">
        <v>98</v>
      </c>
      <c r="F32" s="16" t="s">
        <v>154</v>
      </c>
      <c r="G32" s="75" t="s">
        <v>150</v>
      </c>
      <c r="H32" s="76" t="s">
        <v>61</v>
      </c>
      <c r="I32" s="16" t="s">
        <v>147</v>
      </c>
      <c r="J32" s="81" t="s">
        <v>59</v>
      </c>
      <c r="K32" s="76" t="s">
        <v>151</v>
      </c>
      <c r="L32" s="89">
        <v>18618272757</v>
      </c>
      <c r="M32" s="40"/>
      <c r="N32" s="40"/>
      <c r="O32" s="40"/>
      <c r="P32" s="27">
        <v>500</v>
      </c>
      <c r="Q32" s="40"/>
      <c r="R32" s="27">
        <v>40</v>
      </c>
      <c r="S32" s="16"/>
      <c r="T32" s="16"/>
    </row>
    <row r="33" spans="1:20" ht="19.5" customHeight="1">
      <c r="A33" s="72" t="s">
        <v>194</v>
      </c>
      <c r="B33" s="73" t="s">
        <v>14</v>
      </c>
      <c r="C33" s="16" t="s">
        <v>88</v>
      </c>
      <c r="D33" s="16">
        <v>1</v>
      </c>
      <c r="E33" s="22" t="s">
        <v>99</v>
      </c>
      <c r="F33" s="33" t="s">
        <v>145</v>
      </c>
      <c r="G33" s="75" t="s">
        <v>150</v>
      </c>
      <c r="H33" s="76"/>
      <c r="I33" s="16" t="s">
        <v>147</v>
      </c>
      <c r="J33" s="81" t="s">
        <v>100</v>
      </c>
      <c r="K33" s="76" t="s">
        <v>164</v>
      </c>
      <c r="L33" s="88" t="s">
        <v>195</v>
      </c>
      <c r="M33" s="40"/>
      <c r="N33" s="40"/>
      <c r="O33" s="40"/>
      <c r="P33" s="27">
        <v>500</v>
      </c>
      <c r="Q33" s="40"/>
      <c r="R33" s="27">
        <v>40</v>
      </c>
      <c r="S33" s="16"/>
      <c r="T33" s="16"/>
    </row>
    <row r="34" spans="1:20" ht="19.5" customHeight="1">
      <c r="A34" s="72" t="s">
        <v>196</v>
      </c>
      <c r="B34" s="73" t="s">
        <v>14</v>
      </c>
      <c r="C34" s="16" t="s">
        <v>88</v>
      </c>
      <c r="D34" s="16">
        <v>1</v>
      </c>
      <c r="E34" s="22" t="s">
        <v>102</v>
      </c>
      <c r="F34" s="33" t="s">
        <v>154</v>
      </c>
      <c r="G34" s="75" t="s">
        <v>150</v>
      </c>
      <c r="H34" s="76" t="s">
        <v>29</v>
      </c>
      <c r="I34" s="16" t="s">
        <v>155</v>
      </c>
      <c r="J34" s="81" t="s">
        <v>63</v>
      </c>
      <c r="K34" s="76" t="s">
        <v>156</v>
      </c>
      <c r="L34" s="89">
        <v>18535671985</v>
      </c>
      <c r="M34" s="40"/>
      <c r="N34" s="40"/>
      <c r="O34" s="40"/>
      <c r="P34" s="27">
        <v>250</v>
      </c>
      <c r="Q34" s="40"/>
      <c r="R34" s="27"/>
      <c r="S34" s="16"/>
      <c r="T34" s="16"/>
    </row>
    <row r="35" spans="1:20" ht="19.5" customHeight="1">
      <c r="A35" s="72" t="s">
        <v>197</v>
      </c>
      <c r="B35" s="73" t="s">
        <v>14</v>
      </c>
      <c r="C35" s="16" t="s">
        <v>88</v>
      </c>
      <c r="D35" s="16">
        <v>1</v>
      </c>
      <c r="E35" s="21" t="s">
        <v>103</v>
      </c>
      <c r="F35" s="33" t="s">
        <v>145</v>
      </c>
      <c r="G35" s="75" t="s">
        <v>150</v>
      </c>
      <c r="H35" s="76"/>
      <c r="I35" s="16" t="s">
        <v>147</v>
      </c>
      <c r="J35" s="79" t="s">
        <v>104</v>
      </c>
      <c r="K35" s="76" t="s">
        <v>156</v>
      </c>
      <c r="L35" s="88" t="s">
        <v>198</v>
      </c>
      <c r="M35" s="40"/>
      <c r="N35" s="40"/>
      <c r="O35" s="40"/>
      <c r="P35" s="27">
        <v>500</v>
      </c>
      <c r="Q35" s="40"/>
      <c r="R35" s="27">
        <v>20</v>
      </c>
      <c r="S35" s="16"/>
      <c r="T35" s="16"/>
    </row>
    <row r="36" spans="1:20" ht="19.5" customHeight="1">
      <c r="A36" s="72" t="s">
        <v>199</v>
      </c>
      <c r="B36" s="73" t="s">
        <v>14</v>
      </c>
      <c r="C36" s="16" t="s">
        <v>88</v>
      </c>
      <c r="D36" s="16">
        <v>1</v>
      </c>
      <c r="E36" s="21" t="s">
        <v>106</v>
      </c>
      <c r="F36" s="33" t="s">
        <v>154</v>
      </c>
      <c r="G36" s="75" t="s">
        <v>146</v>
      </c>
      <c r="H36" s="76" t="s">
        <v>115</v>
      </c>
      <c r="I36" s="16" t="s">
        <v>147</v>
      </c>
      <c r="J36" s="79" t="s">
        <v>107</v>
      </c>
      <c r="K36" s="76" t="s">
        <v>200</v>
      </c>
      <c r="L36" s="88" t="s">
        <v>170</v>
      </c>
      <c r="M36" s="40"/>
      <c r="N36" s="40"/>
      <c r="O36" s="40"/>
      <c r="P36" s="27">
        <v>500</v>
      </c>
      <c r="Q36" s="40"/>
      <c r="R36" s="27">
        <v>80</v>
      </c>
      <c r="S36" s="16"/>
      <c r="T36" s="16"/>
    </row>
    <row r="37" spans="1:20" ht="19.5" customHeight="1">
      <c r="A37" s="72" t="s">
        <v>201</v>
      </c>
      <c r="B37" s="73" t="s">
        <v>14</v>
      </c>
      <c r="C37" s="16" t="s">
        <v>88</v>
      </c>
      <c r="D37" s="16">
        <v>1</v>
      </c>
      <c r="E37" s="21" t="s">
        <v>109</v>
      </c>
      <c r="F37" s="33" t="s">
        <v>154</v>
      </c>
      <c r="G37" s="75" t="s">
        <v>150</v>
      </c>
      <c r="H37" s="76" t="s">
        <v>61</v>
      </c>
      <c r="I37" s="16" t="s">
        <v>147</v>
      </c>
      <c r="J37" s="79" t="s">
        <v>110</v>
      </c>
      <c r="K37" s="76" t="s">
        <v>160</v>
      </c>
      <c r="L37" s="89">
        <v>15635638256</v>
      </c>
      <c r="M37" s="40"/>
      <c r="N37" s="40"/>
      <c r="O37" s="40"/>
      <c r="P37" s="27">
        <v>500</v>
      </c>
      <c r="Q37" s="40"/>
      <c r="R37" s="27">
        <v>20</v>
      </c>
      <c r="S37" s="16"/>
      <c r="T37" s="16"/>
    </row>
    <row r="38" spans="1:20" ht="19.5" customHeight="1">
      <c r="A38" s="72" t="s">
        <v>202</v>
      </c>
      <c r="B38" s="73" t="s">
        <v>14</v>
      </c>
      <c r="C38" s="16" t="s">
        <v>88</v>
      </c>
      <c r="D38" s="16">
        <v>1</v>
      </c>
      <c r="E38" s="21" t="s">
        <v>112</v>
      </c>
      <c r="F38" s="33" t="s">
        <v>145</v>
      </c>
      <c r="G38" s="75" t="s">
        <v>150</v>
      </c>
      <c r="H38" s="76" t="s">
        <v>115</v>
      </c>
      <c r="I38" s="16" t="s">
        <v>155</v>
      </c>
      <c r="J38" s="79" t="s">
        <v>113</v>
      </c>
      <c r="K38" s="92" t="s">
        <v>158</v>
      </c>
      <c r="L38" s="88" t="s">
        <v>203</v>
      </c>
      <c r="M38" s="16"/>
      <c r="N38" s="16"/>
      <c r="O38" s="16"/>
      <c r="P38" s="41">
        <v>250</v>
      </c>
      <c r="Q38" s="16"/>
      <c r="R38" s="41"/>
      <c r="S38" s="16"/>
      <c r="T38" s="16"/>
    </row>
    <row r="39" spans="1:20" ht="19.5" customHeight="1">
      <c r="A39" s="72" t="s">
        <v>204</v>
      </c>
      <c r="B39" s="73" t="s">
        <v>14</v>
      </c>
      <c r="C39" s="16" t="s">
        <v>88</v>
      </c>
      <c r="D39" s="16">
        <v>1</v>
      </c>
      <c r="E39" s="24" t="s">
        <v>116</v>
      </c>
      <c r="F39" s="35" t="s">
        <v>145</v>
      </c>
      <c r="G39" s="75" t="s">
        <v>150</v>
      </c>
      <c r="H39" s="77"/>
      <c r="I39" s="16" t="s">
        <v>147</v>
      </c>
      <c r="J39" s="93" t="s">
        <v>117</v>
      </c>
      <c r="K39" s="92" t="s">
        <v>156</v>
      </c>
      <c r="L39" s="88" t="s">
        <v>205</v>
      </c>
      <c r="M39" s="20"/>
      <c r="N39" s="20"/>
      <c r="O39" s="20"/>
      <c r="P39" s="42"/>
      <c r="Q39" s="20"/>
      <c r="R39" s="43">
        <v>20</v>
      </c>
      <c r="S39" s="20"/>
      <c r="T39" s="20"/>
    </row>
  </sheetData>
  <sheetProtection/>
  <mergeCells count="24">
    <mergeCell ref="A1:T1"/>
    <mergeCell ref="A2:F2"/>
    <mergeCell ref="M2:T2"/>
    <mergeCell ref="B3:L3"/>
    <mergeCell ref="M3:S3"/>
    <mergeCell ref="O4:Q4"/>
    <mergeCell ref="P5:Q5"/>
    <mergeCell ref="A3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R4:R6"/>
    <mergeCell ref="S4:S6"/>
    <mergeCell ref="T3:T6"/>
  </mergeCells>
  <printOptions/>
  <pageMargins left="0.9444444444444444" right="0.5506944444444445" top="0.9840277777777777" bottom="0.9840277777777777" header="0.5118055555555555" footer="0.5118055555555555"/>
  <pageSetup horizontalDpi="600" verticalDpi="600" orientation="landscape" paperSize="9"/>
  <headerFooter alignWithMargins="0">
    <oddFooter>&amp;L&amp;"仿宋_GB2312"
               学校资助管理中心经办人签字：李飞虎&amp;C                               
                                 学校负责人签字：于怀东&amp;R&amp;P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G8" sqref="G8"/>
    </sheetView>
  </sheetViews>
  <sheetFormatPr defaultColWidth="9.00390625" defaultRowHeight="14.25"/>
  <sheetData>
    <row r="1" spans="1:8" ht="57" customHeight="1">
      <c r="A1" s="44" t="s">
        <v>206</v>
      </c>
      <c r="B1" s="44"/>
      <c r="C1" s="44"/>
      <c r="D1" s="44"/>
      <c r="E1" s="44"/>
      <c r="F1" s="44"/>
      <c r="G1" s="44"/>
      <c r="H1" s="44"/>
    </row>
    <row r="2" spans="1:8" ht="21.75" customHeight="1">
      <c r="A2" s="45" t="s">
        <v>207</v>
      </c>
      <c r="B2" s="45"/>
      <c r="C2" s="45"/>
      <c r="D2" s="45"/>
      <c r="E2" s="45"/>
      <c r="F2" s="45"/>
      <c r="G2" s="45"/>
      <c r="H2" s="45"/>
    </row>
    <row r="3" spans="1:8" ht="33" customHeight="1">
      <c r="A3" s="46" t="s">
        <v>208</v>
      </c>
      <c r="B3" s="46" t="s">
        <v>209</v>
      </c>
      <c r="C3" s="46" t="s">
        <v>210</v>
      </c>
      <c r="D3" s="46" t="s">
        <v>211</v>
      </c>
      <c r="E3" s="46" t="s">
        <v>208</v>
      </c>
      <c r="F3" s="46" t="s">
        <v>209</v>
      </c>
      <c r="G3" s="46" t="s">
        <v>210</v>
      </c>
      <c r="H3" s="46" t="s">
        <v>211</v>
      </c>
    </row>
    <row r="4" spans="1:8" ht="33" customHeight="1">
      <c r="A4" s="47" t="s">
        <v>16</v>
      </c>
      <c r="B4" s="47" t="s">
        <v>17</v>
      </c>
      <c r="C4" s="48">
        <v>20</v>
      </c>
      <c r="D4" s="46"/>
      <c r="E4" s="63" t="s">
        <v>73</v>
      </c>
      <c r="F4" s="66" t="s">
        <v>74</v>
      </c>
      <c r="G4" s="48">
        <v>250</v>
      </c>
      <c r="H4" s="46"/>
    </row>
    <row r="5" spans="1:8" ht="33" customHeight="1">
      <c r="A5" s="47" t="s">
        <v>19</v>
      </c>
      <c r="B5" s="47" t="s">
        <v>20</v>
      </c>
      <c r="C5" s="48">
        <v>20</v>
      </c>
      <c r="D5" s="46"/>
      <c r="E5" s="49" t="s">
        <v>76</v>
      </c>
      <c r="F5" s="47" t="s">
        <v>77</v>
      </c>
      <c r="G5" s="48">
        <v>580</v>
      </c>
      <c r="H5" s="46"/>
    </row>
    <row r="6" spans="1:8" ht="33" customHeight="1">
      <c r="A6" s="47" t="s">
        <v>22</v>
      </c>
      <c r="B6" s="47" t="s">
        <v>20</v>
      </c>
      <c r="C6" s="48">
        <v>20</v>
      </c>
      <c r="D6" s="46"/>
      <c r="E6" s="67" t="s">
        <v>79</v>
      </c>
      <c r="F6" s="67" t="s">
        <v>80</v>
      </c>
      <c r="G6" s="48">
        <v>580</v>
      </c>
      <c r="H6" s="46"/>
    </row>
    <row r="7" spans="1:8" ht="33" customHeight="1">
      <c r="A7" s="49" t="s">
        <v>23</v>
      </c>
      <c r="B7" s="47" t="s">
        <v>24</v>
      </c>
      <c r="C7" s="48">
        <v>540</v>
      </c>
      <c r="D7" s="46"/>
      <c r="E7" s="48" t="s">
        <v>82</v>
      </c>
      <c r="F7" s="48" t="s">
        <v>83</v>
      </c>
      <c r="G7" s="48">
        <v>540</v>
      </c>
      <c r="H7" s="46"/>
    </row>
    <row r="8" spans="1:8" ht="33" customHeight="1">
      <c r="A8" s="48" t="s">
        <v>26</v>
      </c>
      <c r="B8" s="48" t="s">
        <v>27</v>
      </c>
      <c r="C8" s="48">
        <v>250</v>
      </c>
      <c r="D8" s="46"/>
      <c r="E8" s="47" t="s">
        <v>85</v>
      </c>
      <c r="F8" s="47" t="s">
        <v>86</v>
      </c>
      <c r="G8" s="48">
        <v>330</v>
      </c>
      <c r="H8" s="46"/>
    </row>
    <row r="9" spans="1:8" ht="33" customHeight="1">
      <c r="A9" s="50" t="s">
        <v>31</v>
      </c>
      <c r="B9" s="47" t="s">
        <v>32</v>
      </c>
      <c r="C9" s="48">
        <v>250</v>
      </c>
      <c r="D9" s="46"/>
      <c r="E9" s="47" t="s">
        <v>89</v>
      </c>
      <c r="F9" s="47" t="s">
        <v>90</v>
      </c>
      <c r="G9" s="48">
        <v>250</v>
      </c>
      <c r="H9" s="46"/>
    </row>
    <row r="10" spans="1:8" ht="33" customHeight="1">
      <c r="A10" s="47" t="s">
        <v>35</v>
      </c>
      <c r="B10" s="47" t="s">
        <v>36</v>
      </c>
      <c r="C10" s="48">
        <v>20</v>
      </c>
      <c r="D10" s="46"/>
      <c r="E10" s="47" t="s">
        <v>92</v>
      </c>
      <c r="F10" s="47" t="s">
        <v>93</v>
      </c>
      <c r="G10" s="48">
        <v>520</v>
      </c>
      <c r="H10" s="46"/>
    </row>
    <row r="11" spans="1:8" ht="33" customHeight="1">
      <c r="A11" s="51" t="s">
        <v>38</v>
      </c>
      <c r="B11" s="51" t="s">
        <v>39</v>
      </c>
      <c r="C11" s="52">
        <v>250</v>
      </c>
      <c r="D11" s="46"/>
      <c r="E11" s="48" t="s">
        <v>95</v>
      </c>
      <c r="F11" s="48" t="s">
        <v>96</v>
      </c>
      <c r="G11" s="48">
        <v>540</v>
      </c>
      <c r="H11" s="46"/>
    </row>
    <row r="12" spans="1:8" ht="33" customHeight="1">
      <c r="A12" s="53" t="s">
        <v>43</v>
      </c>
      <c r="B12" s="53" t="s">
        <v>44</v>
      </c>
      <c r="C12" s="54">
        <v>540</v>
      </c>
      <c r="D12" s="46"/>
      <c r="E12" s="48" t="s">
        <v>98</v>
      </c>
      <c r="F12" s="48" t="s">
        <v>59</v>
      </c>
      <c r="G12" s="48">
        <v>540</v>
      </c>
      <c r="H12" s="46"/>
    </row>
    <row r="13" spans="1:8" ht="33" customHeight="1">
      <c r="A13" s="55" t="s">
        <v>46</v>
      </c>
      <c r="B13" s="55" t="s">
        <v>47</v>
      </c>
      <c r="C13" s="56">
        <v>20</v>
      </c>
      <c r="D13" s="46"/>
      <c r="E13" s="48" t="s">
        <v>99</v>
      </c>
      <c r="F13" s="48" t="s">
        <v>100</v>
      </c>
      <c r="G13" s="48">
        <v>540</v>
      </c>
      <c r="H13" s="46"/>
    </row>
    <row r="14" spans="1:8" ht="33" customHeight="1">
      <c r="A14" s="57" t="s">
        <v>50</v>
      </c>
      <c r="B14" s="57" t="s">
        <v>51</v>
      </c>
      <c r="C14" s="58">
        <v>250</v>
      </c>
      <c r="D14" s="46"/>
      <c r="E14" s="48" t="s">
        <v>102</v>
      </c>
      <c r="F14" s="48" t="s">
        <v>63</v>
      </c>
      <c r="G14" s="48">
        <v>250</v>
      </c>
      <c r="H14" s="46"/>
    </row>
    <row r="15" spans="1:8" ht="33" customHeight="1">
      <c r="A15" s="47" t="s">
        <v>55</v>
      </c>
      <c r="B15" s="47" t="s">
        <v>56</v>
      </c>
      <c r="C15" s="48">
        <v>520</v>
      </c>
      <c r="D15" s="46"/>
      <c r="E15" s="49" t="s">
        <v>103</v>
      </c>
      <c r="F15" s="47" t="s">
        <v>104</v>
      </c>
      <c r="G15" s="48">
        <v>520</v>
      </c>
      <c r="H15" s="46"/>
    </row>
    <row r="16" spans="1:8" ht="33" customHeight="1">
      <c r="A16" s="48" t="s">
        <v>58</v>
      </c>
      <c r="B16" s="48" t="s">
        <v>59</v>
      </c>
      <c r="C16" s="48">
        <v>540</v>
      </c>
      <c r="D16" s="46"/>
      <c r="E16" s="49" t="s">
        <v>106</v>
      </c>
      <c r="F16" s="47" t="s">
        <v>107</v>
      </c>
      <c r="G16" s="48">
        <v>580</v>
      </c>
      <c r="H16" s="46"/>
    </row>
    <row r="17" spans="1:8" ht="33" customHeight="1">
      <c r="A17" s="48" t="s">
        <v>62</v>
      </c>
      <c r="B17" s="48" t="s">
        <v>63</v>
      </c>
      <c r="C17" s="48">
        <v>250</v>
      </c>
      <c r="D17" s="46"/>
      <c r="E17" s="49" t="s">
        <v>109</v>
      </c>
      <c r="F17" s="47" t="s">
        <v>110</v>
      </c>
      <c r="G17" s="48">
        <v>520</v>
      </c>
      <c r="H17" s="46"/>
    </row>
    <row r="18" spans="1:8" ht="33" customHeight="1">
      <c r="A18" s="48" t="s">
        <v>65</v>
      </c>
      <c r="B18" s="48" t="s">
        <v>27</v>
      </c>
      <c r="C18" s="48">
        <v>250</v>
      </c>
      <c r="D18" s="59"/>
      <c r="E18" s="68" t="s">
        <v>112</v>
      </c>
      <c r="F18" s="69" t="s">
        <v>113</v>
      </c>
      <c r="G18" s="60">
        <v>250</v>
      </c>
      <c r="H18" s="59"/>
    </row>
    <row r="19" spans="1:8" ht="33" customHeight="1">
      <c r="A19" s="60" t="s">
        <v>66</v>
      </c>
      <c r="B19" s="60" t="s">
        <v>67</v>
      </c>
      <c r="C19" s="60">
        <v>250</v>
      </c>
      <c r="D19" s="61"/>
      <c r="E19" s="70" t="s">
        <v>116</v>
      </c>
      <c r="F19" s="70" t="s">
        <v>117</v>
      </c>
      <c r="G19" s="70">
        <v>20</v>
      </c>
      <c r="H19" s="61"/>
    </row>
    <row r="20" spans="1:8" ht="33" customHeight="1">
      <c r="A20" s="62" t="s">
        <v>69</v>
      </c>
      <c r="B20" s="62" t="s">
        <v>70</v>
      </c>
      <c r="C20" s="63">
        <v>250</v>
      </c>
      <c r="D20" s="64"/>
      <c r="E20" s="64"/>
      <c r="F20" s="64"/>
      <c r="G20" s="64"/>
      <c r="H20" s="64"/>
    </row>
    <row r="21" ht="15.75">
      <c r="B21" s="65"/>
    </row>
  </sheetData>
  <sheetProtection/>
  <mergeCells count="2">
    <mergeCell ref="A1:H1"/>
    <mergeCell ref="A2:H2"/>
  </mergeCells>
  <printOptions/>
  <pageMargins left="1.3381944444444445" right="0.7479166666666667" top="0.9840277777777777" bottom="0.9840277777777777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zoomScaleSheetLayoutView="100" workbookViewId="0" topLeftCell="A1">
      <selection activeCell="G16" sqref="G16"/>
    </sheetView>
  </sheetViews>
  <sheetFormatPr defaultColWidth="9.00390625" defaultRowHeight="14.25"/>
  <cols>
    <col min="1" max="3" width="6.00390625" style="0" customWidth="1"/>
    <col min="5" max="6" width="6.625" style="0" customWidth="1"/>
    <col min="8" max="10" width="6.00390625" style="0" customWidth="1"/>
  </cols>
  <sheetData>
    <row r="1" spans="1:11" ht="36" customHeight="1">
      <c r="A1" s="8" t="s">
        <v>212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9.5" customHeight="1">
      <c r="A2" s="9" t="s">
        <v>121</v>
      </c>
      <c r="B2" s="9"/>
      <c r="C2" s="9"/>
      <c r="D2" s="9"/>
      <c r="E2" s="9"/>
      <c r="F2" s="25"/>
      <c r="G2" s="25"/>
      <c r="H2" s="26"/>
      <c r="I2" s="26"/>
      <c r="J2" s="26"/>
      <c r="K2" s="26"/>
    </row>
    <row r="3" spans="1:11" ht="15.75">
      <c r="A3" s="10" t="s">
        <v>123</v>
      </c>
      <c r="B3" s="11" t="s">
        <v>2</v>
      </c>
      <c r="C3" s="12"/>
      <c r="D3" s="11" t="s">
        <v>208</v>
      </c>
      <c r="E3" s="11" t="s">
        <v>129</v>
      </c>
      <c r="F3" s="11" t="s">
        <v>213</v>
      </c>
      <c r="G3" s="11" t="s">
        <v>209</v>
      </c>
      <c r="H3" s="11" t="s">
        <v>138</v>
      </c>
      <c r="I3" s="11"/>
      <c r="J3" s="11"/>
      <c r="K3" s="11" t="s">
        <v>139</v>
      </c>
    </row>
    <row r="4" spans="1:11" ht="15.75">
      <c r="A4" s="10"/>
      <c r="B4" s="11"/>
      <c r="C4" s="13"/>
      <c r="D4" s="11"/>
      <c r="E4" s="11"/>
      <c r="F4" s="11"/>
      <c r="G4" s="11"/>
      <c r="H4" s="11" t="s">
        <v>141</v>
      </c>
      <c r="I4" s="11" t="s">
        <v>12</v>
      </c>
      <c r="J4" s="11"/>
      <c r="K4" s="11"/>
    </row>
    <row r="5" spans="1:11" ht="15.75">
      <c r="A5" s="10"/>
      <c r="B5" s="11"/>
      <c r="C5" s="14"/>
      <c r="D5" s="11"/>
      <c r="E5" s="11"/>
      <c r="F5" s="11"/>
      <c r="G5" s="11"/>
      <c r="H5" s="16" t="s">
        <v>142</v>
      </c>
      <c r="I5" s="16" t="s">
        <v>142</v>
      </c>
      <c r="J5" s="16" t="s">
        <v>143</v>
      </c>
      <c r="K5" s="11"/>
    </row>
    <row r="6" spans="1:11" ht="18" customHeight="1">
      <c r="A6" s="15">
        <v>1</v>
      </c>
      <c r="B6" s="16" t="s">
        <v>15</v>
      </c>
      <c r="C6" s="16"/>
      <c r="D6" s="17" t="s">
        <v>23</v>
      </c>
      <c r="E6" s="16" t="s">
        <v>145</v>
      </c>
      <c r="F6" s="16" t="s">
        <v>147</v>
      </c>
      <c r="G6" s="21" t="s">
        <v>24</v>
      </c>
      <c r="H6" s="16"/>
      <c r="I6" s="16">
        <v>500</v>
      </c>
      <c r="J6" s="16"/>
      <c r="K6" s="36">
        <v>40</v>
      </c>
    </row>
    <row r="7" spans="1:11" ht="18" customHeight="1">
      <c r="A7" s="15">
        <v>2</v>
      </c>
      <c r="B7" s="16" t="s">
        <v>15</v>
      </c>
      <c r="C7" s="16"/>
      <c r="D7" s="17" t="s">
        <v>19</v>
      </c>
      <c r="E7" s="16" t="s">
        <v>145</v>
      </c>
      <c r="F7" s="16" t="s">
        <v>147</v>
      </c>
      <c r="G7" s="21" t="s">
        <v>20</v>
      </c>
      <c r="H7" s="16"/>
      <c r="I7" s="16"/>
      <c r="J7" s="16"/>
      <c r="K7" s="36">
        <v>20</v>
      </c>
    </row>
    <row r="8" spans="1:11" ht="18" customHeight="1">
      <c r="A8" s="15">
        <v>3</v>
      </c>
      <c r="B8" s="16" t="s">
        <v>15</v>
      </c>
      <c r="C8" s="16"/>
      <c r="D8" s="17" t="s">
        <v>22</v>
      </c>
      <c r="E8" s="16" t="s">
        <v>145</v>
      </c>
      <c r="F8" s="16" t="s">
        <v>147</v>
      </c>
      <c r="G8" s="21" t="s">
        <v>20</v>
      </c>
      <c r="H8" s="16"/>
      <c r="I8" s="16"/>
      <c r="J8" s="16"/>
      <c r="K8" s="36">
        <v>20</v>
      </c>
    </row>
    <row r="9" spans="1:11" ht="18" customHeight="1">
      <c r="A9" s="15">
        <v>4</v>
      </c>
      <c r="B9" s="16" t="s">
        <v>15</v>
      </c>
      <c r="C9" s="16"/>
      <c r="D9" s="17" t="s">
        <v>26</v>
      </c>
      <c r="E9" s="16" t="s">
        <v>154</v>
      </c>
      <c r="F9" s="16" t="s">
        <v>155</v>
      </c>
      <c r="G9" s="27" t="s">
        <v>27</v>
      </c>
      <c r="H9" s="16"/>
      <c r="I9" s="16">
        <v>250</v>
      </c>
      <c r="J9" s="16"/>
      <c r="K9" s="36"/>
    </row>
    <row r="10" spans="1:11" ht="18" customHeight="1">
      <c r="A10" s="15">
        <v>5</v>
      </c>
      <c r="B10" s="16" t="s">
        <v>15</v>
      </c>
      <c r="C10" s="16"/>
      <c r="D10" s="17" t="s">
        <v>16</v>
      </c>
      <c r="E10" s="16" t="s">
        <v>145</v>
      </c>
      <c r="F10" s="16" t="s">
        <v>147</v>
      </c>
      <c r="G10" s="21" t="s">
        <v>17</v>
      </c>
      <c r="H10" s="16"/>
      <c r="I10" s="16"/>
      <c r="J10" s="16"/>
      <c r="K10" s="36">
        <v>20</v>
      </c>
    </row>
    <row r="11" spans="1:11" ht="18" customHeight="1">
      <c r="A11" s="15">
        <v>6</v>
      </c>
      <c r="B11" s="16" t="s">
        <v>30</v>
      </c>
      <c r="C11" s="16"/>
      <c r="D11" s="18" t="s">
        <v>38</v>
      </c>
      <c r="E11" s="16" t="s">
        <v>154</v>
      </c>
      <c r="F11" s="16" t="s">
        <v>155</v>
      </c>
      <c r="G11" s="28" t="s">
        <v>39</v>
      </c>
      <c r="H11" s="16"/>
      <c r="I11" s="16">
        <v>250</v>
      </c>
      <c r="J11" s="16"/>
      <c r="K11" s="36"/>
    </row>
    <row r="12" spans="1:11" ht="18" customHeight="1">
      <c r="A12" s="15">
        <v>7</v>
      </c>
      <c r="B12" s="16" t="s">
        <v>30</v>
      </c>
      <c r="C12" s="16"/>
      <c r="D12" s="18" t="s">
        <v>31</v>
      </c>
      <c r="E12" s="16" t="s">
        <v>145</v>
      </c>
      <c r="F12" s="16" t="s">
        <v>155</v>
      </c>
      <c r="G12" s="21" t="s">
        <v>32</v>
      </c>
      <c r="H12" s="16"/>
      <c r="I12" s="16">
        <v>250</v>
      </c>
      <c r="J12" s="16"/>
      <c r="K12" s="36"/>
    </row>
    <row r="13" spans="1:11" ht="18" customHeight="1">
      <c r="A13" s="15">
        <v>8</v>
      </c>
      <c r="B13" s="16" t="s">
        <v>30</v>
      </c>
      <c r="C13" s="16"/>
      <c r="D13" s="18" t="s">
        <v>35</v>
      </c>
      <c r="E13" s="16" t="s">
        <v>145</v>
      </c>
      <c r="F13" s="16" t="s">
        <v>147</v>
      </c>
      <c r="G13" s="21" t="s">
        <v>36</v>
      </c>
      <c r="H13" s="16"/>
      <c r="I13" s="16"/>
      <c r="J13" s="16"/>
      <c r="K13" s="36"/>
    </row>
    <row r="14" spans="1:11" ht="18" customHeight="1">
      <c r="A14" s="15">
        <v>9</v>
      </c>
      <c r="B14" s="16" t="s">
        <v>42</v>
      </c>
      <c r="C14" s="16"/>
      <c r="D14" s="19" t="s">
        <v>43</v>
      </c>
      <c r="E14" s="16" t="s">
        <v>154</v>
      </c>
      <c r="F14" s="16" t="s">
        <v>147</v>
      </c>
      <c r="G14" s="29" t="s">
        <v>44</v>
      </c>
      <c r="H14" s="16"/>
      <c r="I14" s="16">
        <v>500</v>
      </c>
      <c r="J14" s="16"/>
      <c r="K14" s="36">
        <v>40</v>
      </c>
    </row>
    <row r="15" spans="1:11" ht="18" customHeight="1">
      <c r="A15" s="15">
        <v>10</v>
      </c>
      <c r="B15" s="16" t="s">
        <v>42</v>
      </c>
      <c r="C15" s="16"/>
      <c r="D15" s="19" t="s">
        <v>46</v>
      </c>
      <c r="E15" s="16" t="s">
        <v>145</v>
      </c>
      <c r="F15" s="16" t="s">
        <v>147</v>
      </c>
      <c r="G15" s="30" t="s">
        <v>47</v>
      </c>
      <c r="H15" s="16"/>
      <c r="I15" s="16"/>
      <c r="J15" s="16"/>
      <c r="K15" s="36">
        <v>20</v>
      </c>
    </row>
    <row r="16" spans="1:11" ht="18" customHeight="1">
      <c r="A16" s="15">
        <v>11</v>
      </c>
      <c r="B16" s="16" t="s">
        <v>49</v>
      </c>
      <c r="C16" s="20"/>
      <c r="D16" s="21" t="s">
        <v>50</v>
      </c>
      <c r="E16" s="16" t="s">
        <v>154</v>
      </c>
      <c r="F16" s="16" t="s">
        <v>155</v>
      </c>
      <c r="G16" s="31" t="s">
        <v>51</v>
      </c>
      <c r="H16" s="20"/>
      <c r="I16" s="37">
        <v>250</v>
      </c>
      <c r="J16" s="20"/>
      <c r="K16" s="38"/>
    </row>
    <row r="17" spans="1:11" ht="18" customHeight="1">
      <c r="A17" s="15">
        <v>12</v>
      </c>
      <c r="B17" s="16" t="s">
        <v>54</v>
      </c>
      <c r="C17" s="20"/>
      <c r="D17" s="21" t="s">
        <v>55</v>
      </c>
      <c r="E17" s="16" t="s">
        <v>154</v>
      </c>
      <c r="F17" s="16" t="s">
        <v>147</v>
      </c>
      <c r="G17" s="21" t="s">
        <v>56</v>
      </c>
      <c r="H17" s="20"/>
      <c r="I17" s="27">
        <v>500</v>
      </c>
      <c r="J17" s="20"/>
      <c r="K17" s="39">
        <v>20</v>
      </c>
    </row>
    <row r="18" spans="1:11" ht="18" customHeight="1">
      <c r="A18" s="15">
        <v>13</v>
      </c>
      <c r="B18" s="16" t="s">
        <v>54</v>
      </c>
      <c r="C18" s="20"/>
      <c r="D18" s="22" t="s">
        <v>58</v>
      </c>
      <c r="E18" s="16" t="s">
        <v>154</v>
      </c>
      <c r="F18" s="16" t="s">
        <v>147</v>
      </c>
      <c r="G18" s="27" t="s">
        <v>59</v>
      </c>
      <c r="H18" s="20"/>
      <c r="I18" s="27">
        <v>500</v>
      </c>
      <c r="J18" s="20"/>
      <c r="K18" s="27">
        <v>40</v>
      </c>
    </row>
    <row r="19" spans="1:11" ht="18" customHeight="1">
      <c r="A19" s="15">
        <v>14</v>
      </c>
      <c r="B19" s="16" t="s">
        <v>54</v>
      </c>
      <c r="C19" s="16"/>
      <c r="D19" s="22" t="s">
        <v>62</v>
      </c>
      <c r="E19" s="16" t="s">
        <v>154</v>
      </c>
      <c r="F19" s="16" t="s">
        <v>155</v>
      </c>
      <c r="G19" s="27" t="s">
        <v>63</v>
      </c>
      <c r="H19" s="16"/>
      <c r="I19" s="27">
        <v>250</v>
      </c>
      <c r="J19" s="16"/>
      <c r="K19" s="27"/>
    </row>
    <row r="20" spans="1:11" ht="18" customHeight="1">
      <c r="A20" s="15">
        <v>15</v>
      </c>
      <c r="B20" s="16" t="s">
        <v>54</v>
      </c>
      <c r="C20" s="16"/>
      <c r="D20" s="22" t="s">
        <v>65</v>
      </c>
      <c r="E20" s="16" t="s">
        <v>145</v>
      </c>
      <c r="F20" s="16" t="s">
        <v>155</v>
      </c>
      <c r="G20" s="27" t="s">
        <v>27</v>
      </c>
      <c r="H20" s="16"/>
      <c r="I20" s="27">
        <v>250</v>
      </c>
      <c r="J20" s="16"/>
      <c r="K20" s="27"/>
    </row>
    <row r="21" spans="1:11" ht="18" customHeight="1">
      <c r="A21" s="15">
        <v>16</v>
      </c>
      <c r="B21" s="16" t="s">
        <v>54</v>
      </c>
      <c r="C21" s="16"/>
      <c r="D21" s="22" t="s">
        <v>66</v>
      </c>
      <c r="E21" s="16" t="s">
        <v>145</v>
      </c>
      <c r="F21" s="16" t="s">
        <v>155</v>
      </c>
      <c r="G21" s="27" t="s">
        <v>67</v>
      </c>
      <c r="H21" s="16"/>
      <c r="I21" s="27">
        <v>250</v>
      </c>
      <c r="J21" s="16"/>
      <c r="K21" s="27"/>
    </row>
    <row r="22" spans="1:11" ht="18" customHeight="1">
      <c r="A22" s="15">
        <v>17</v>
      </c>
      <c r="B22" s="16" t="s">
        <v>54</v>
      </c>
      <c r="C22" s="16"/>
      <c r="D22" s="22" t="s">
        <v>69</v>
      </c>
      <c r="E22" s="16" t="s">
        <v>154</v>
      </c>
      <c r="F22" s="16" t="s">
        <v>155</v>
      </c>
      <c r="G22" s="27" t="s">
        <v>70</v>
      </c>
      <c r="H22" s="16"/>
      <c r="I22" s="27">
        <v>250</v>
      </c>
      <c r="J22" s="16"/>
      <c r="K22" s="27"/>
    </row>
    <row r="23" spans="1:11" ht="18" customHeight="1">
      <c r="A23" s="15">
        <v>18</v>
      </c>
      <c r="B23" s="16" t="s">
        <v>54</v>
      </c>
      <c r="C23" s="16"/>
      <c r="D23" s="23" t="s">
        <v>73</v>
      </c>
      <c r="E23" s="16" t="s">
        <v>154</v>
      </c>
      <c r="F23" s="16" t="s">
        <v>155</v>
      </c>
      <c r="G23" s="32" t="s">
        <v>74</v>
      </c>
      <c r="H23" s="16"/>
      <c r="I23" s="27">
        <v>250</v>
      </c>
      <c r="J23" s="16"/>
      <c r="K23" s="27"/>
    </row>
    <row r="24" spans="1:11" ht="18" customHeight="1">
      <c r="A24" s="15">
        <v>19</v>
      </c>
      <c r="B24" s="16" t="s">
        <v>54</v>
      </c>
      <c r="C24" s="16"/>
      <c r="D24" s="21" t="s">
        <v>76</v>
      </c>
      <c r="E24" s="16" t="s">
        <v>154</v>
      </c>
      <c r="F24" s="16" t="s">
        <v>147</v>
      </c>
      <c r="G24" s="21" t="s">
        <v>77</v>
      </c>
      <c r="H24" s="16"/>
      <c r="I24" s="27">
        <v>500</v>
      </c>
      <c r="J24" s="16"/>
      <c r="K24" s="27">
        <v>80</v>
      </c>
    </row>
    <row r="25" spans="1:11" ht="18" customHeight="1">
      <c r="A25" s="15">
        <v>20</v>
      </c>
      <c r="B25" s="16" t="s">
        <v>54</v>
      </c>
      <c r="C25" s="16"/>
      <c r="D25" s="19" t="s">
        <v>79</v>
      </c>
      <c r="E25" s="16" t="s">
        <v>145</v>
      </c>
      <c r="F25" s="16" t="s">
        <v>147</v>
      </c>
      <c r="G25" s="19" t="s">
        <v>80</v>
      </c>
      <c r="H25" s="16"/>
      <c r="I25" s="27">
        <v>500</v>
      </c>
      <c r="J25" s="16"/>
      <c r="K25" s="27">
        <v>80</v>
      </c>
    </row>
    <row r="26" spans="1:11" ht="18" customHeight="1">
      <c r="A26" s="15">
        <v>21</v>
      </c>
      <c r="B26" s="16" t="s">
        <v>54</v>
      </c>
      <c r="C26" s="16"/>
      <c r="D26" s="22" t="s">
        <v>82</v>
      </c>
      <c r="E26" s="16" t="s">
        <v>154</v>
      </c>
      <c r="F26" s="16" t="s">
        <v>147</v>
      </c>
      <c r="G26" s="27" t="s">
        <v>83</v>
      </c>
      <c r="H26" s="16"/>
      <c r="I26" s="27">
        <v>500</v>
      </c>
      <c r="J26" s="16"/>
      <c r="K26" s="27">
        <v>40</v>
      </c>
    </row>
    <row r="27" spans="1:11" ht="18" customHeight="1">
      <c r="A27" s="15">
        <v>22</v>
      </c>
      <c r="B27" s="16" t="s">
        <v>54</v>
      </c>
      <c r="C27" s="16"/>
      <c r="D27" s="21" t="s">
        <v>85</v>
      </c>
      <c r="E27" s="16" t="s">
        <v>154</v>
      </c>
      <c r="F27" s="16" t="s">
        <v>147</v>
      </c>
      <c r="G27" s="21" t="s">
        <v>86</v>
      </c>
      <c r="H27" s="16"/>
      <c r="I27" s="27">
        <v>250</v>
      </c>
      <c r="J27" s="16"/>
      <c r="K27" s="27">
        <v>80</v>
      </c>
    </row>
    <row r="28" spans="1:11" ht="18" customHeight="1">
      <c r="A28" s="15">
        <v>23</v>
      </c>
      <c r="B28" s="16" t="s">
        <v>88</v>
      </c>
      <c r="C28" s="16"/>
      <c r="D28" s="21" t="s">
        <v>89</v>
      </c>
      <c r="E28" s="16" t="s">
        <v>145</v>
      </c>
      <c r="F28" s="16" t="s">
        <v>155</v>
      </c>
      <c r="G28" s="21" t="s">
        <v>90</v>
      </c>
      <c r="H28" s="16"/>
      <c r="I28" s="27">
        <v>250</v>
      </c>
      <c r="J28" s="16"/>
      <c r="K28" s="27"/>
    </row>
    <row r="29" spans="1:11" ht="18" customHeight="1">
      <c r="A29" s="15">
        <v>24</v>
      </c>
      <c r="B29" s="16" t="s">
        <v>88</v>
      </c>
      <c r="C29" s="20"/>
      <c r="D29" s="21" t="s">
        <v>92</v>
      </c>
      <c r="E29" s="16" t="s">
        <v>154</v>
      </c>
      <c r="F29" s="16" t="s">
        <v>147</v>
      </c>
      <c r="G29" s="21" t="s">
        <v>93</v>
      </c>
      <c r="H29" s="20"/>
      <c r="I29" s="27">
        <v>500</v>
      </c>
      <c r="J29" s="20"/>
      <c r="K29" s="27">
        <v>20</v>
      </c>
    </row>
    <row r="30" spans="1:11" ht="18" customHeight="1">
      <c r="A30" s="15">
        <v>25</v>
      </c>
      <c r="B30" s="16" t="s">
        <v>88</v>
      </c>
      <c r="C30" s="16"/>
      <c r="D30" s="22" t="s">
        <v>95</v>
      </c>
      <c r="E30" s="16" t="s">
        <v>154</v>
      </c>
      <c r="F30" s="16" t="s">
        <v>147</v>
      </c>
      <c r="G30" s="27" t="s">
        <v>96</v>
      </c>
      <c r="H30" s="16"/>
      <c r="I30" s="27">
        <v>500</v>
      </c>
      <c r="J30" s="40"/>
      <c r="K30" s="27">
        <v>40</v>
      </c>
    </row>
    <row r="31" spans="1:11" ht="18" customHeight="1">
      <c r="A31" s="15">
        <v>26</v>
      </c>
      <c r="B31" s="16" t="s">
        <v>88</v>
      </c>
      <c r="C31" s="16"/>
      <c r="D31" s="22" t="s">
        <v>98</v>
      </c>
      <c r="E31" s="16" t="s">
        <v>154</v>
      </c>
      <c r="F31" s="16" t="s">
        <v>147</v>
      </c>
      <c r="G31" s="27" t="s">
        <v>59</v>
      </c>
      <c r="H31" s="16"/>
      <c r="I31" s="27">
        <v>500</v>
      </c>
      <c r="J31" s="40"/>
      <c r="K31" s="27">
        <v>40</v>
      </c>
    </row>
    <row r="32" spans="1:11" ht="18" customHeight="1">
      <c r="A32" s="15">
        <v>27</v>
      </c>
      <c r="B32" s="16" t="s">
        <v>88</v>
      </c>
      <c r="C32" s="16"/>
      <c r="D32" s="22" t="s">
        <v>99</v>
      </c>
      <c r="E32" s="33" t="s">
        <v>145</v>
      </c>
      <c r="F32" s="16" t="s">
        <v>147</v>
      </c>
      <c r="G32" s="27" t="s">
        <v>100</v>
      </c>
      <c r="H32" s="16"/>
      <c r="I32" s="27">
        <v>500</v>
      </c>
      <c r="J32" s="40"/>
      <c r="K32" s="27">
        <v>40</v>
      </c>
    </row>
    <row r="33" spans="1:11" ht="18" customHeight="1">
      <c r="A33" s="15">
        <v>28</v>
      </c>
      <c r="B33" s="16" t="s">
        <v>88</v>
      </c>
      <c r="C33" s="16"/>
      <c r="D33" s="22" t="s">
        <v>102</v>
      </c>
      <c r="E33" s="33" t="s">
        <v>154</v>
      </c>
      <c r="F33" s="16" t="s">
        <v>155</v>
      </c>
      <c r="G33" s="27" t="s">
        <v>63</v>
      </c>
      <c r="H33" s="16"/>
      <c r="I33" s="27">
        <v>250</v>
      </c>
      <c r="J33" s="40"/>
      <c r="K33" s="27"/>
    </row>
    <row r="34" spans="1:11" ht="18" customHeight="1">
      <c r="A34" s="15">
        <v>29</v>
      </c>
      <c r="B34" s="16" t="s">
        <v>88</v>
      </c>
      <c r="C34" s="16"/>
      <c r="D34" s="21" t="s">
        <v>103</v>
      </c>
      <c r="E34" s="33" t="s">
        <v>145</v>
      </c>
      <c r="F34" s="16" t="s">
        <v>147</v>
      </c>
      <c r="G34" s="21" t="s">
        <v>104</v>
      </c>
      <c r="H34" s="16"/>
      <c r="I34" s="27">
        <v>500</v>
      </c>
      <c r="J34" s="40"/>
      <c r="K34" s="27">
        <v>20</v>
      </c>
    </row>
    <row r="35" spans="1:11" ht="18" customHeight="1">
      <c r="A35" s="15">
        <v>30</v>
      </c>
      <c r="B35" s="16" t="s">
        <v>88</v>
      </c>
      <c r="C35" s="16"/>
      <c r="D35" s="21" t="s">
        <v>106</v>
      </c>
      <c r="E35" s="33" t="s">
        <v>154</v>
      </c>
      <c r="F35" s="16" t="s">
        <v>147</v>
      </c>
      <c r="G35" s="21" t="s">
        <v>107</v>
      </c>
      <c r="H35" s="16"/>
      <c r="I35" s="27">
        <v>500</v>
      </c>
      <c r="J35" s="40"/>
      <c r="K35" s="27">
        <v>80</v>
      </c>
    </row>
    <row r="36" spans="1:11" ht="18" customHeight="1">
      <c r="A36" s="15">
        <v>31</v>
      </c>
      <c r="B36" s="16" t="s">
        <v>88</v>
      </c>
      <c r="C36" s="16"/>
      <c r="D36" s="21" t="s">
        <v>109</v>
      </c>
      <c r="E36" s="33" t="s">
        <v>154</v>
      </c>
      <c r="F36" s="16" t="s">
        <v>147</v>
      </c>
      <c r="G36" s="21" t="s">
        <v>110</v>
      </c>
      <c r="H36" s="16"/>
      <c r="I36" s="27">
        <v>500</v>
      </c>
      <c r="J36" s="40"/>
      <c r="K36" s="27">
        <v>20</v>
      </c>
    </row>
    <row r="37" spans="1:11" ht="18" customHeight="1">
      <c r="A37" s="15">
        <v>32</v>
      </c>
      <c r="B37" s="16" t="s">
        <v>88</v>
      </c>
      <c r="C37" s="16"/>
      <c r="D37" s="21" t="s">
        <v>112</v>
      </c>
      <c r="E37" s="33" t="s">
        <v>145</v>
      </c>
      <c r="F37" s="16" t="s">
        <v>155</v>
      </c>
      <c r="G37" s="34" t="s">
        <v>113</v>
      </c>
      <c r="H37" s="16"/>
      <c r="I37" s="41">
        <v>250</v>
      </c>
      <c r="J37" s="16"/>
      <c r="K37" s="41"/>
    </row>
    <row r="38" spans="1:11" ht="18" customHeight="1">
      <c r="A38" s="15">
        <v>33</v>
      </c>
      <c r="B38" s="16" t="s">
        <v>88</v>
      </c>
      <c r="C38" s="20"/>
      <c r="D38" s="24" t="s">
        <v>116</v>
      </c>
      <c r="E38" s="35" t="s">
        <v>145</v>
      </c>
      <c r="F38" s="16" t="s">
        <v>147</v>
      </c>
      <c r="G38" s="24" t="s">
        <v>117</v>
      </c>
      <c r="H38" s="20"/>
      <c r="I38" s="42"/>
      <c r="J38" s="20"/>
      <c r="K38" s="43">
        <v>20</v>
      </c>
    </row>
  </sheetData>
  <sheetProtection/>
  <mergeCells count="13">
    <mergeCell ref="A1:K1"/>
    <mergeCell ref="A2:E2"/>
    <mergeCell ref="H2:K2"/>
    <mergeCell ref="H3:J3"/>
    <mergeCell ref="I4:J4"/>
    <mergeCell ref="A3:A5"/>
    <mergeCell ref="B3:B5"/>
    <mergeCell ref="C3:C5"/>
    <mergeCell ref="D3:D5"/>
    <mergeCell ref="E3:E5"/>
    <mergeCell ref="F3:F5"/>
    <mergeCell ref="G3:G5"/>
    <mergeCell ref="K3:K5"/>
  </mergeCells>
  <printOptions/>
  <pageMargins left="1.1805555555555556" right="0.5902777777777778" top="1.1805555555555556" bottom="0.9840277777777777" header="0.5" footer="0.5"/>
  <pageSetup horizontalDpi="600" verticalDpi="600" orientation="portrait" paperSize="9"/>
  <headerFooter>
    <oddFooter>&amp;L学校资助管理中心经办人签字：&amp;C                                                    
             学校负责人签字：&amp;R&amp;P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workbookViewId="0" topLeftCell="A1">
      <selection activeCell="B18" sqref="B18"/>
    </sheetView>
  </sheetViews>
  <sheetFormatPr defaultColWidth="9.00390625" defaultRowHeight="14.25"/>
  <cols>
    <col min="1" max="7" width="17.375" style="0" customWidth="1"/>
  </cols>
  <sheetData>
    <row r="1" spans="1:7" ht="36" customHeight="1">
      <c r="A1" s="1" t="s">
        <v>214</v>
      </c>
      <c r="B1" s="1"/>
      <c r="C1" s="1"/>
      <c r="D1" s="1"/>
      <c r="E1" s="1"/>
      <c r="F1" s="1"/>
      <c r="G1" s="1"/>
    </row>
    <row r="2" spans="1:7" ht="31.5" customHeight="1">
      <c r="A2" s="2" t="s">
        <v>119</v>
      </c>
      <c r="B2" s="2" t="s">
        <v>215</v>
      </c>
      <c r="C2" s="2" t="s">
        <v>216</v>
      </c>
      <c r="D2" s="3" t="s">
        <v>217</v>
      </c>
      <c r="E2" s="3" t="s">
        <v>218</v>
      </c>
      <c r="F2" s="3" t="s">
        <v>219</v>
      </c>
      <c r="G2" s="2" t="s">
        <v>126</v>
      </c>
    </row>
    <row r="3" spans="1:7" ht="21" customHeight="1">
      <c r="A3" s="2" t="s">
        <v>119</v>
      </c>
      <c r="B3" s="4">
        <v>0</v>
      </c>
      <c r="C3" s="4">
        <v>0</v>
      </c>
      <c r="D3" s="5"/>
      <c r="E3" s="5"/>
      <c r="F3" s="5"/>
      <c r="G3" s="4"/>
    </row>
    <row r="4" spans="1:7" ht="21" customHeight="1">
      <c r="A4" s="2" t="s">
        <v>220</v>
      </c>
      <c r="B4" s="4">
        <f aca="true" t="shared" si="0" ref="B3:B17">D4+E4+F4</f>
        <v>0</v>
      </c>
      <c r="C4" s="4">
        <f aca="true" t="shared" si="1" ref="C3:C17">D4*20+E4*40+F4*80</f>
        <v>0</v>
      </c>
      <c r="D4" s="5"/>
      <c r="E4" s="5"/>
      <c r="F4" s="5"/>
      <c r="G4" s="4"/>
    </row>
    <row r="5" spans="1:7" ht="21" customHeight="1">
      <c r="A5" s="2" t="s">
        <v>221</v>
      </c>
      <c r="B5" s="4">
        <f t="shared" si="0"/>
        <v>0</v>
      </c>
      <c r="C5" s="4">
        <f t="shared" si="1"/>
        <v>0</v>
      </c>
      <c r="D5" s="5"/>
      <c r="E5" s="5"/>
      <c r="F5" s="5"/>
      <c r="G5" s="4"/>
    </row>
    <row r="6" spans="1:7" ht="21" customHeight="1">
      <c r="A6" s="2" t="s">
        <v>222</v>
      </c>
      <c r="B6" s="4">
        <f t="shared" si="0"/>
        <v>0</v>
      </c>
      <c r="C6" s="4">
        <f t="shared" si="1"/>
        <v>0</v>
      </c>
      <c r="D6" s="5"/>
      <c r="E6" s="5"/>
      <c r="F6" s="5"/>
      <c r="G6" s="4"/>
    </row>
    <row r="7" spans="1:7" ht="21" customHeight="1">
      <c r="A7" s="2" t="s">
        <v>223</v>
      </c>
      <c r="B7" s="4">
        <f t="shared" si="0"/>
        <v>0</v>
      </c>
      <c r="C7" s="4">
        <f t="shared" si="1"/>
        <v>0</v>
      </c>
      <c r="D7" s="5"/>
      <c r="E7" s="5"/>
      <c r="F7" s="5"/>
      <c r="G7" s="4"/>
    </row>
    <row r="8" spans="1:7" ht="21" customHeight="1">
      <c r="A8" s="2" t="s">
        <v>224</v>
      </c>
      <c r="B8" s="4">
        <f t="shared" si="0"/>
        <v>0</v>
      </c>
      <c r="C8" s="4">
        <f t="shared" si="1"/>
        <v>0</v>
      </c>
      <c r="D8" s="5"/>
      <c r="E8" s="5"/>
      <c r="F8" s="5"/>
      <c r="G8" s="4"/>
    </row>
    <row r="9" spans="1:7" ht="21" customHeight="1">
      <c r="A9" s="2" t="s">
        <v>225</v>
      </c>
      <c r="B9" s="4">
        <f t="shared" si="0"/>
        <v>0</v>
      </c>
      <c r="C9" s="4">
        <f t="shared" si="1"/>
        <v>0</v>
      </c>
      <c r="D9" s="5"/>
      <c r="E9" s="5"/>
      <c r="F9" s="5"/>
      <c r="G9" s="4"/>
    </row>
    <row r="10" spans="1:7" ht="21" customHeight="1">
      <c r="A10" s="2" t="s">
        <v>226</v>
      </c>
      <c r="B10" s="4">
        <f t="shared" si="0"/>
        <v>0</v>
      </c>
      <c r="C10" s="4">
        <f t="shared" si="1"/>
        <v>0</v>
      </c>
      <c r="D10" s="5"/>
      <c r="E10" s="5"/>
      <c r="F10" s="5"/>
      <c r="G10" s="4"/>
    </row>
    <row r="11" spans="1:7" ht="21" customHeight="1">
      <c r="A11" s="2" t="s">
        <v>227</v>
      </c>
      <c r="B11" s="4">
        <f t="shared" si="0"/>
        <v>0</v>
      </c>
      <c r="C11" s="4">
        <f t="shared" si="1"/>
        <v>0</v>
      </c>
      <c r="D11" s="5"/>
      <c r="E11" s="5"/>
      <c r="F11" s="5"/>
      <c r="G11" s="4"/>
    </row>
    <row r="12" spans="1:7" ht="21" customHeight="1">
      <c r="A12" s="2" t="s">
        <v>228</v>
      </c>
      <c r="B12" s="4">
        <f t="shared" si="0"/>
        <v>0</v>
      </c>
      <c r="C12" s="4">
        <f t="shared" si="1"/>
        <v>0</v>
      </c>
      <c r="D12" s="5"/>
      <c r="E12" s="5"/>
      <c r="F12" s="5"/>
      <c r="G12" s="4"/>
    </row>
    <row r="13" spans="1:7" ht="21" customHeight="1">
      <c r="A13" s="2" t="s">
        <v>229</v>
      </c>
      <c r="B13" s="4">
        <f t="shared" si="0"/>
        <v>0</v>
      </c>
      <c r="C13" s="4">
        <f t="shared" si="1"/>
        <v>0</v>
      </c>
      <c r="D13" s="6"/>
      <c r="E13" s="6"/>
      <c r="F13" s="6"/>
      <c r="G13" s="4"/>
    </row>
    <row r="14" spans="1:7" ht="21" customHeight="1">
      <c r="A14" s="2" t="s">
        <v>230</v>
      </c>
      <c r="B14" s="4">
        <f t="shared" si="0"/>
        <v>0</v>
      </c>
      <c r="C14" s="4">
        <f t="shared" si="1"/>
        <v>0</v>
      </c>
      <c r="D14" s="5"/>
      <c r="E14" s="5"/>
      <c r="F14" s="5"/>
      <c r="G14" s="4"/>
    </row>
    <row r="15" spans="1:7" ht="21" customHeight="1">
      <c r="A15" s="2" t="s">
        <v>231</v>
      </c>
      <c r="B15" s="4">
        <f t="shared" si="0"/>
        <v>0</v>
      </c>
      <c r="C15" s="4">
        <f t="shared" si="1"/>
        <v>0</v>
      </c>
      <c r="D15" s="5"/>
      <c r="E15" s="5"/>
      <c r="F15" s="5"/>
      <c r="G15" s="4"/>
    </row>
    <row r="16" spans="1:7" ht="21" customHeight="1">
      <c r="A16" s="2" t="s">
        <v>232</v>
      </c>
      <c r="B16" s="4">
        <f t="shared" si="0"/>
        <v>0</v>
      </c>
      <c r="C16" s="4">
        <f t="shared" si="1"/>
        <v>0</v>
      </c>
      <c r="D16" s="5"/>
      <c r="E16" s="5"/>
      <c r="F16" s="5"/>
      <c r="G16" s="4"/>
    </row>
    <row r="17" spans="1:7" ht="21" customHeight="1">
      <c r="A17" s="2" t="s">
        <v>233</v>
      </c>
      <c r="B17" s="4">
        <f t="shared" si="0"/>
        <v>0</v>
      </c>
      <c r="C17" s="4">
        <f t="shared" si="1"/>
        <v>0</v>
      </c>
      <c r="D17" s="5"/>
      <c r="E17" s="5"/>
      <c r="F17" s="5"/>
      <c r="G17" s="4"/>
    </row>
    <row r="18" spans="1:7" ht="21" customHeight="1">
      <c r="A18" s="2" t="s">
        <v>234</v>
      </c>
      <c r="B18" s="4">
        <v>21</v>
      </c>
      <c r="C18" s="4">
        <v>800</v>
      </c>
      <c r="D18" s="5">
        <v>200</v>
      </c>
      <c r="E18" s="5">
        <v>280</v>
      </c>
      <c r="F18" s="5">
        <v>320</v>
      </c>
      <c r="G18" s="4"/>
    </row>
    <row r="19" spans="1:7" ht="21" customHeight="1">
      <c r="A19" s="2" t="s">
        <v>235</v>
      </c>
      <c r="B19" s="4">
        <f aca="true" t="shared" si="2" ref="B19:B21">D19+E19+F19</f>
        <v>0</v>
      </c>
      <c r="C19" s="4">
        <f aca="true" t="shared" si="3" ref="C19:C21">D19*20+E19*40+F19*80</f>
        <v>0</v>
      </c>
      <c r="D19" s="5"/>
      <c r="E19" s="5"/>
      <c r="F19" s="5"/>
      <c r="G19" s="4"/>
    </row>
    <row r="20" spans="1:7" ht="21" customHeight="1">
      <c r="A20" s="2" t="s">
        <v>236</v>
      </c>
      <c r="B20" s="4">
        <f t="shared" si="2"/>
        <v>0</v>
      </c>
      <c r="C20" s="4">
        <f t="shared" si="3"/>
        <v>0</v>
      </c>
      <c r="D20" s="5"/>
      <c r="E20" s="5"/>
      <c r="F20" s="5"/>
      <c r="G20" s="4"/>
    </row>
    <row r="21" spans="1:7" ht="21" customHeight="1">
      <c r="A21" s="4" t="s">
        <v>237</v>
      </c>
      <c r="B21" s="4">
        <f t="shared" si="2"/>
        <v>0</v>
      </c>
      <c r="C21" s="4">
        <f t="shared" si="3"/>
        <v>0</v>
      </c>
      <c r="D21" s="4"/>
      <c r="E21" s="4"/>
      <c r="F21" s="4"/>
      <c r="G21" s="4"/>
    </row>
    <row r="22" spans="1:7" ht="21" customHeight="1">
      <c r="A22" s="7" t="s">
        <v>238</v>
      </c>
      <c r="B22" s="7"/>
      <c r="C22" s="7"/>
      <c r="D22" s="7"/>
      <c r="E22" s="7"/>
      <c r="F22" s="7"/>
      <c r="G22" s="7"/>
    </row>
  </sheetData>
  <sheetProtection/>
  <mergeCells count="2">
    <mergeCell ref="A1:G1"/>
    <mergeCell ref="A22:G22"/>
  </mergeCells>
  <printOptions/>
  <pageMargins left="0.7868055555555555" right="0.4326388888888889" top="0.4326388888888889" bottom="0.747916666666666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glxzxxx</dc:creator>
  <cp:keywords/>
  <dc:description/>
  <cp:lastModifiedBy>baixin</cp:lastModifiedBy>
  <cp:lastPrinted>2020-01-08T11:11:06Z</cp:lastPrinted>
  <dcterms:created xsi:type="dcterms:W3CDTF">2020-01-02T18:58:29Z</dcterms:created>
  <dcterms:modified xsi:type="dcterms:W3CDTF">2024-03-28T16:31:39Z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2052-11.8.2.12129</vt:lpwstr>
  </property>
  <property fmtid="{D5CDD505-2E9C-101B-9397-08002B2CF9AE}" pid="3" name="I">
    <vt:lpwstr>AAC61B9BD2EB4F2FAA620A0DF2B5BA41</vt:lpwstr>
  </property>
  <property fmtid="{D5CDD505-2E9C-101B-9397-08002B2CF9AE}" pid="4" name="퀀_generated_2.-2147483648">
    <vt:i4>2052</vt:i4>
  </property>
</Properties>
</file>