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936"/>
  </bookViews>
  <sheets>
    <sheet name="项目库" sheetId="20" r:id="rId1"/>
  </sheets>
  <definedNames>
    <definedName name="_xlnm._FilterDatabase" localSheetId="0" hidden="1">项目库!$A$5:$Y$5</definedName>
    <definedName name="_xlnm.Print_Titles" localSheetId="0">项目库!$2:$5</definedName>
  </definedNames>
  <calcPr calcId="144525"/>
</workbook>
</file>

<file path=xl/sharedStrings.xml><?xml version="1.0" encoding="utf-8"?>
<sst xmlns="http://schemas.openxmlformats.org/spreadsheetml/2006/main" count="139" uniqueCount="95">
  <si>
    <t>阳城县2026年度第四批衔接项目库入库项目明细表</t>
  </si>
  <si>
    <t>时间：2026年1月4日</t>
  </si>
  <si>
    <t>序号</t>
  </si>
  <si>
    <t>项目类别</t>
  </si>
  <si>
    <t>乡镇</t>
  </si>
  <si>
    <t>村</t>
  </si>
  <si>
    <t>项目名称</t>
  </si>
  <si>
    <t>建设性质</t>
  </si>
  <si>
    <t>实施地点</t>
  </si>
  <si>
    <t>实施期限</t>
  </si>
  <si>
    <t>责任单位</t>
  </si>
  <si>
    <t>建设内容及规模</t>
  </si>
  <si>
    <t>资金来源及规模</t>
  </si>
  <si>
    <t>绩效目标</t>
  </si>
  <si>
    <t>联农带农机制</t>
  </si>
  <si>
    <t>受益对象</t>
  </si>
  <si>
    <t>备注</t>
  </si>
  <si>
    <t>项目类型</t>
  </si>
  <si>
    <t>二级项目类型</t>
  </si>
  <si>
    <t>项目子类型</t>
  </si>
  <si>
    <t>计划开
工时间</t>
  </si>
  <si>
    <t>计划完
工时间</t>
  </si>
  <si>
    <t>预算
总投资
（万元）</t>
  </si>
  <si>
    <t>其中</t>
  </si>
  <si>
    <t>受益
村数（个）</t>
  </si>
  <si>
    <t>受益
户数（户）</t>
  </si>
  <si>
    <t>受益
人口数
（人）</t>
  </si>
  <si>
    <t>财政资金
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</si>
  <si>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</si>
  <si>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</si>
  <si>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</si>
  <si>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</si>
  <si>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</si>
  <si>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</si>
  <si>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智慧农业</t>
  </si>
  <si>
    <t>东冶镇</t>
  </si>
  <si>
    <t>相底村</t>
  </si>
  <si>
    <t>东冶镇相底村农业综合农事服务</t>
  </si>
  <si>
    <t xml:space="preserve">新建
</t>
  </si>
  <si>
    <t>阳城县东冶镇相底村</t>
  </si>
  <si>
    <t>2026.1.1</t>
  </si>
  <si>
    <t>2026.12.31</t>
  </si>
  <si>
    <t>阳城县农业农村局</t>
  </si>
  <si>
    <t>购置拖拉机旋耕机、小麦玉米双行收割机、玉米割台、犁、播种机、运输车、烘干机厂房改造等。</t>
  </si>
  <si>
    <t>户均年收入增加125元，其中脱贫户、监测户增收150元</t>
  </si>
  <si>
    <t>依托党支部+村集体经济组织+农户推动模式，通过降低农户农业生产成本+就近就业，实现农业增效、农民增收。</t>
  </si>
  <si>
    <t>20</t>
  </si>
  <si>
    <t>46</t>
  </si>
  <si>
    <t>乡村建设</t>
  </si>
  <si>
    <t>基础设施建设</t>
  </si>
  <si>
    <t>饮水安全</t>
  </si>
  <si>
    <t>蟒河镇</t>
  </si>
  <si>
    <t>下桑林村</t>
  </si>
  <si>
    <t>下桑林村水网改造工程</t>
  </si>
  <si>
    <t>蟒河镇下桑林村</t>
  </si>
  <si>
    <t>水务局</t>
  </si>
  <si>
    <t>管网改造、维修水池</t>
  </si>
  <si>
    <t>提升166户363人的供水保障水平</t>
  </si>
  <si>
    <t>带动群众投工</t>
  </si>
  <si>
    <t>河北镇</t>
  </si>
  <si>
    <t>圪涝掌村</t>
  </si>
  <si>
    <t>圪涝掌村二级提水工程改造</t>
  </si>
  <si>
    <t>河北镇圪涝掌村</t>
  </si>
  <si>
    <t>改造电杆、电线，修建安全房</t>
  </si>
  <si>
    <t>保障圪涝掌村二个自然庄109户234人的饮水</t>
  </si>
  <si>
    <t>演礼镇</t>
  </si>
  <si>
    <t>献义村</t>
  </si>
  <si>
    <t>献义村胡窊沟水网改造工程</t>
  </si>
  <si>
    <t>演礼镇献义村</t>
  </si>
  <si>
    <t>管网改造</t>
  </si>
  <si>
    <t>提升献义村胡窊沟90户167口人的饮水水平</t>
  </si>
  <si>
    <t>寺头乡</t>
  </si>
  <si>
    <t>寺头村</t>
  </si>
  <si>
    <t>寺头乡寺头村漆树沟沟道水毁修复工程</t>
  </si>
  <si>
    <t>寺头乡寺头村</t>
  </si>
  <si>
    <t>设置排洪箱涵、挡墙防护等</t>
  </si>
  <si>
    <t>保障200户、414人的生命财产安全</t>
  </si>
  <si>
    <t>道路建设</t>
  </si>
  <si>
    <t>演礼村至清池段养护修复工程</t>
  </si>
  <si>
    <t>交通局</t>
  </si>
  <si>
    <t>崇礼大道至清池段总长0.53km，路基宽度7.5米，沥青混凝土路面3464平方米，5%水泥稳定碎石基层3464平方米，挖除旧路面380立方米，路缘石61立方米，排水工程160立方米等，</t>
  </si>
  <si>
    <t>保证村民正常通行</t>
  </si>
  <si>
    <t>方便群众正常通行，保障群众生命安全</t>
  </si>
  <si>
    <t>480</t>
  </si>
  <si>
    <t>1476</t>
  </si>
  <si>
    <t>2</t>
  </si>
  <si>
    <t>4</t>
  </si>
  <si>
    <t>河北镇集中安置点（土孟-河北）养护修复工程</t>
  </si>
  <si>
    <t>河北镇土孟至下交村段道路（全长1.38公里）进行养护修复，建设内容为加铺9cm厚沥青混凝土面层</t>
  </si>
  <si>
    <t>提升安置点居民出行便捷度</t>
  </si>
  <si>
    <t>便群众正常通行，保障群众生命安全</t>
  </si>
  <si>
    <t>1129</t>
  </si>
  <si>
    <t>2442</t>
  </si>
  <si>
    <t xml:space="preserve">                                                                                    </t>
  </si>
  <si>
    <t xml:space="preserve">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</si>
</sst>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4"/>
      <color theme="1"/>
      <name val="宋体"/>
      <charset val="134"/>
    </font>
    <font>
      <sz val="11"/>
      <color theme="1"/>
      <name val="仿宋_GB2312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6" applyNumberFormat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29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30" borderId="7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10" borderId="4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readingOrder="1"/>
    </xf>
    <xf numFmtId="31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_阳曲县2017年第三季度财政扶贫资金支出情况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zoomScale="80" zoomScaleNormal="80" topLeftCell="A5" workbookViewId="0">
      <selection activeCell="R10" sqref="R10"/>
    </sheetView>
  </sheetViews>
  <sheetFormatPr defaultColWidth="9" defaultRowHeight="14.25"/>
  <cols>
    <col min="1" max="1" width="5.83333333333333" style="4" customWidth="1"/>
    <col min="2" max="4" width="5.775" style="4" customWidth="1"/>
    <col min="5" max="5" width="6.71666666666667" style="4" customWidth="1"/>
    <col min="6" max="6" width="9.375" style="4" customWidth="1"/>
    <col min="7" max="7" width="16.875" style="4" customWidth="1"/>
    <col min="8" max="8" width="6.24166666666667" style="4" customWidth="1"/>
    <col min="9" max="9" width="5.96666666666667" style="4" customWidth="1"/>
    <col min="10" max="10" width="10.9333333333333" style="4" customWidth="1"/>
    <col min="11" max="11" width="13.5916666666667" style="4" customWidth="1"/>
    <col min="12" max="12" width="5.975" style="4" customWidth="1"/>
    <col min="13" max="13" width="27.4916666666667" style="4" customWidth="1"/>
    <col min="14" max="14" width="8.58333333333333" style="4" customWidth="1"/>
    <col min="15" max="15" width="9.375" style="4" customWidth="1"/>
    <col min="16" max="16" width="11.4083333333333" style="4" customWidth="1"/>
    <col min="17" max="17" width="14.6833333333333" style="4" customWidth="1"/>
    <col min="18" max="18" width="30.1583333333333" style="4" customWidth="1"/>
    <col min="19" max="21" width="4.525" style="4" customWidth="1"/>
    <col min="22" max="22" width="5.625" style="4" customWidth="1"/>
    <col min="23" max="24" width="8.44166666666667" style="4" customWidth="1"/>
    <col min="25" max="25" width="7.19166666666667" style="4" customWidth="1"/>
    <col min="26" max="16384" width="9" style="4"/>
  </cols>
  <sheetData>
    <row r="1" s="1" customFormat="1" ht="63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42" customHeight="1" spans="1:25">
      <c r="A2" s="6"/>
      <c r="B2" s="6"/>
      <c r="C2" s="6"/>
      <c r="D2" s="7"/>
      <c r="E2" s="11"/>
      <c r="F2" s="12"/>
      <c r="G2" s="13"/>
      <c r="H2" s="7"/>
      <c r="I2" s="11"/>
      <c r="J2" s="7"/>
      <c r="K2" s="7"/>
      <c r="L2" s="7"/>
      <c r="M2" s="16"/>
      <c r="N2" s="7"/>
      <c r="O2" s="7"/>
      <c r="P2" s="7"/>
      <c r="Q2" s="7"/>
      <c r="R2" s="7"/>
      <c r="S2" s="7"/>
      <c r="T2" s="7"/>
      <c r="U2" s="7"/>
      <c r="V2" s="7"/>
      <c r="W2" s="19" t="s">
        <v>1</v>
      </c>
      <c r="X2" s="19"/>
      <c r="Y2" s="19"/>
    </row>
    <row r="3" s="2" customFormat="1" ht="31" customHeight="1" spans="1:25">
      <c r="A3" s="8" t="s">
        <v>2</v>
      </c>
      <c r="B3" s="8" t="s">
        <v>3</v>
      </c>
      <c r="C3" s="8"/>
      <c r="D3" s="8"/>
      <c r="E3" s="8" t="s">
        <v>4</v>
      </c>
      <c r="F3" s="14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/>
      <c r="L3" s="8" t="s">
        <v>10</v>
      </c>
      <c r="M3" s="8" t="s">
        <v>11</v>
      </c>
      <c r="N3" s="8" t="s">
        <v>12</v>
      </c>
      <c r="O3" s="8"/>
      <c r="P3" s="8"/>
      <c r="Q3" s="8" t="s">
        <v>13</v>
      </c>
      <c r="R3" s="8" t="s">
        <v>14</v>
      </c>
      <c r="S3" s="8" t="s">
        <v>15</v>
      </c>
      <c r="T3" s="8"/>
      <c r="U3" s="8"/>
      <c r="V3" s="8"/>
      <c r="W3" s="8"/>
      <c r="X3" s="8"/>
      <c r="Y3" s="8" t="s">
        <v>16</v>
      </c>
    </row>
    <row r="4" s="2" customFormat="1" ht="41" customHeight="1" spans="1:25">
      <c r="A4" s="8"/>
      <c r="B4" s="8" t="s">
        <v>17</v>
      </c>
      <c r="C4" s="8" t="s">
        <v>18</v>
      </c>
      <c r="D4" s="8" t="s">
        <v>19</v>
      </c>
      <c r="E4" s="8"/>
      <c r="F4" s="14"/>
      <c r="G4" s="8"/>
      <c r="H4" s="8"/>
      <c r="I4" s="8"/>
      <c r="J4" s="8" t="s">
        <v>20</v>
      </c>
      <c r="K4" s="8" t="s">
        <v>21</v>
      </c>
      <c r="L4" s="8"/>
      <c r="M4" s="8"/>
      <c r="N4" s="8" t="s">
        <v>22</v>
      </c>
      <c r="O4" s="8" t="s">
        <v>23</v>
      </c>
      <c r="P4" s="8"/>
      <c r="Q4" s="8"/>
      <c r="R4" s="8"/>
      <c r="S4" s="8" t="s">
        <v>24</v>
      </c>
      <c r="T4" s="8" t="s">
        <v>25</v>
      </c>
      <c r="U4" s="8" t="s">
        <v>26</v>
      </c>
      <c r="V4" s="8" t="s">
        <v>23</v>
      </c>
      <c r="W4" s="8"/>
      <c r="X4" s="8"/>
      <c r="Y4" s="8"/>
    </row>
    <row r="5" s="2" customFormat="1" ht="156" customHeight="1" spans="1:25">
      <c r="A5" s="8"/>
      <c r="B5" s="8"/>
      <c r="C5" s="8"/>
      <c r="D5" s="8"/>
      <c r="E5" s="8"/>
      <c r="F5" s="14"/>
      <c r="G5" s="8"/>
      <c r="H5" s="8"/>
      <c r="I5" s="8"/>
      <c r="J5" s="8"/>
      <c r="K5" s="8"/>
      <c r="L5" s="8"/>
      <c r="M5" s="8"/>
      <c r="N5" s="8"/>
      <c r="O5" s="8" t="s">
        <v>27</v>
      </c>
      <c r="P5" s="8" t="s">
        <v>28</v>
      </c>
      <c r="Q5" s="8"/>
      <c r="R5" s="8"/>
      <c r="S5" s="8"/>
      <c r="T5" s="8"/>
      <c r="U5" s="8"/>
      <c r="V5" s="8" t="s">
        <v>29</v>
      </c>
      <c r="W5" s="8" t="s">
        <v>30</v>
      </c>
      <c r="X5" s="8" t="s">
        <v>31</v>
      </c>
      <c r="Y5" s="8"/>
    </row>
    <row r="6" s="3" customFormat="1" ht="111" customHeight="1" spans="1:25">
      <c r="A6" s="9">
        <v>1</v>
      </c>
      <c r="B6" s="10" t="s">
        <v>32</v>
      </c>
      <c r="C6" s="10" t="s">
        <v>33</v>
      </c>
      <c r="D6" s="10" t="s">
        <v>34</v>
      </c>
      <c r="E6" s="15" t="s">
        <v>35</v>
      </c>
      <c r="F6" s="10" t="s">
        <v>36</v>
      </c>
      <c r="G6" s="10" t="s">
        <v>37</v>
      </c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0" t="s">
        <v>43</v>
      </c>
      <c r="N6" s="10">
        <v>84.5</v>
      </c>
      <c r="O6" s="10">
        <v>70</v>
      </c>
      <c r="P6" s="10">
        <v>14.5</v>
      </c>
      <c r="Q6" s="10" t="s">
        <v>44</v>
      </c>
      <c r="R6" s="10" t="s">
        <v>45</v>
      </c>
      <c r="S6" s="9">
        <v>1</v>
      </c>
      <c r="T6" s="17" t="s">
        <v>46</v>
      </c>
      <c r="U6" s="17" t="s">
        <v>47</v>
      </c>
      <c r="V6" s="9">
        <v>0</v>
      </c>
      <c r="W6" s="9">
        <v>8</v>
      </c>
      <c r="X6" s="9">
        <v>21</v>
      </c>
      <c r="Y6" s="20"/>
    </row>
    <row r="7" s="3" customFormat="1" ht="111" customHeight="1" spans="1:25">
      <c r="A7" s="9">
        <v>5</v>
      </c>
      <c r="B7" s="10" t="s">
        <v>48</v>
      </c>
      <c r="C7" s="10" t="s">
        <v>49</v>
      </c>
      <c r="D7" s="10" t="s">
        <v>50</v>
      </c>
      <c r="E7" s="15" t="s">
        <v>51</v>
      </c>
      <c r="F7" s="10" t="s">
        <v>52</v>
      </c>
      <c r="G7" s="10" t="s">
        <v>53</v>
      </c>
      <c r="H7" s="10" t="s">
        <v>38</v>
      </c>
      <c r="I7" s="10" t="s">
        <v>54</v>
      </c>
      <c r="J7" s="10" t="s">
        <v>40</v>
      </c>
      <c r="K7" s="10" t="s">
        <v>41</v>
      </c>
      <c r="L7" s="10" t="s">
        <v>55</v>
      </c>
      <c r="M7" s="10" t="s">
        <v>56</v>
      </c>
      <c r="N7" s="10">
        <v>36</v>
      </c>
      <c r="O7" s="10">
        <v>15</v>
      </c>
      <c r="P7" s="10">
        <f>N7-O7</f>
        <v>21</v>
      </c>
      <c r="Q7" s="10" t="s">
        <v>57</v>
      </c>
      <c r="R7" s="10" t="s">
        <v>58</v>
      </c>
      <c r="S7" s="9">
        <v>1</v>
      </c>
      <c r="T7" s="18">
        <v>166</v>
      </c>
      <c r="U7" s="18">
        <v>363</v>
      </c>
      <c r="V7" s="9">
        <v>1</v>
      </c>
      <c r="W7" s="9">
        <v>43</v>
      </c>
      <c r="X7" s="9">
        <v>108</v>
      </c>
      <c r="Y7" s="20"/>
    </row>
    <row r="8" s="3" customFormat="1" ht="111" customHeight="1" spans="1:25">
      <c r="A8" s="9">
        <v>6</v>
      </c>
      <c r="B8" s="10" t="s">
        <v>48</v>
      </c>
      <c r="C8" s="10" t="s">
        <v>49</v>
      </c>
      <c r="D8" s="10" t="s">
        <v>50</v>
      </c>
      <c r="E8" s="15" t="s">
        <v>59</v>
      </c>
      <c r="F8" s="10" t="s">
        <v>60</v>
      </c>
      <c r="G8" s="10" t="s">
        <v>61</v>
      </c>
      <c r="H8" s="10" t="s">
        <v>38</v>
      </c>
      <c r="I8" s="10" t="s">
        <v>62</v>
      </c>
      <c r="J8" s="10" t="s">
        <v>40</v>
      </c>
      <c r="K8" s="10" t="s">
        <v>41</v>
      </c>
      <c r="L8" s="10" t="s">
        <v>55</v>
      </c>
      <c r="M8" s="10" t="s">
        <v>63</v>
      </c>
      <c r="N8" s="10">
        <v>20.5124</v>
      </c>
      <c r="O8" s="10">
        <v>20</v>
      </c>
      <c r="P8" s="10">
        <f>N8-O8</f>
        <v>0.5124</v>
      </c>
      <c r="Q8" s="10" t="s">
        <v>64</v>
      </c>
      <c r="R8" s="10" t="s">
        <v>58</v>
      </c>
      <c r="S8" s="9">
        <v>1</v>
      </c>
      <c r="T8" s="18">
        <v>109</v>
      </c>
      <c r="U8" s="18">
        <v>234</v>
      </c>
      <c r="V8" s="9">
        <v>0</v>
      </c>
      <c r="W8" s="18">
        <v>26</v>
      </c>
      <c r="X8" s="18">
        <v>68</v>
      </c>
      <c r="Y8" s="20"/>
    </row>
    <row r="9" s="3" customFormat="1" ht="111" customHeight="1" spans="1:25">
      <c r="A9" s="9">
        <v>7</v>
      </c>
      <c r="B9" s="10" t="s">
        <v>48</v>
      </c>
      <c r="C9" s="10" t="s">
        <v>49</v>
      </c>
      <c r="D9" s="10" t="s">
        <v>50</v>
      </c>
      <c r="E9" s="15" t="s">
        <v>65</v>
      </c>
      <c r="F9" s="10" t="s">
        <v>66</v>
      </c>
      <c r="G9" s="10" t="s">
        <v>67</v>
      </c>
      <c r="H9" s="10" t="s">
        <v>38</v>
      </c>
      <c r="I9" s="10" t="s">
        <v>68</v>
      </c>
      <c r="J9" s="10" t="s">
        <v>40</v>
      </c>
      <c r="K9" s="10" t="s">
        <v>41</v>
      </c>
      <c r="L9" s="10" t="s">
        <v>55</v>
      </c>
      <c r="M9" s="10" t="s">
        <v>69</v>
      </c>
      <c r="N9" s="10">
        <v>71</v>
      </c>
      <c r="O9" s="10">
        <v>35</v>
      </c>
      <c r="P9" s="10">
        <f>N9-O9</f>
        <v>36</v>
      </c>
      <c r="Q9" s="10" t="s">
        <v>70</v>
      </c>
      <c r="R9" s="10" t="s">
        <v>58</v>
      </c>
      <c r="S9" s="9">
        <v>1</v>
      </c>
      <c r="T9" s="18">
        <v>90</v>
      </c>
      <c r="U9" s="18">
        <v>167</v>
      </c>
      <c r="V9" s="9">
        <v>0</v>
      </c>
      <c r="W9" s="9">
        <v>0</v>
      </c>
      <c r="X9" s="9">
        <v>0</v>
      </c>
      <c r="Y9" s="20"/>
    </row>
    <row r="10" s="3" customFormat="1" ht="111" customHeight="1" spans="1:25">
      <c r="A10" s="9">
        <v>8</v>
      </c>
      <c r="B10" s="10" t="s">
        <v>48</v>
      </c>
      <c r="C10" s="10" t="s">
        <v>49</v>
      </c>
      <c r="D10" s="10" t="s">
        <v>50</v>
      </c>
      <c r="E10" s="15" t="s">
        <v>71</v>
      </c>
      <c r="F10" s="10" t="s">
        <v>72</v>
      </c>
      <c r="G10" s="10" t="s">
        <v>73</v>
      </c>
      <c r="H10" s="10" t="s">
        <v>38</v>
      </c>
      <c r="I10" s="10" t="s">
        <v>74</v>
      </c>
      <c r="J10" s="10" t="s">
        <v>40</v>
      </c>
      <c r="K10" s="10" t="s">
        <v>41</v>
      </c>
      <c r="L10" s="10" t="s">
        <v>55</v>
      </c>
      <c r="M10" s="10" t="s">
        <v>75</v>
      </c>
      <c r="N10" s="10">
        <v>30</v>
      </c>
      <c r="O10" s="10">
        <v>20</v>
      </c>
      <c r="P10" s="10">
        <f>N10-O10</f>
        <v>10</v>
      </c>
      <c r="Q10" s="10" t="s">
        <v>76</v>
      </c>
      <c r="R10" s="10" t="s">
        <v>58</v>
      </c>
      <c r="S10" s="9">
        <v>1</v>
      </c>
      <c r="T10" s="18">
        <v>200</v>
      </c>
      <c r="U10" s="18">
        <v>414</v>
      </c>
      <c r="V10" s="9">
        <v>0</v>
      </c>
      <c r="W10" s="18">
        <v>1</v>
      </c>
      <c r="X10" s="18">
        <v>2</v>
      </c>
      <c r="Y10" s="20"/>
    </row>
    <row r="11" s="3" customFormat="1" ht="111" customHeight="1" spans="1:25">
      <c r="A11" s="9">
        <v>10</v>
      </c>
      <c r="B11" s="10" t="s">
        <v>48</v>
      </c>
      <c r="C11" s="10" t="s">
        <v>49</v>
      </c>
      <c r="D11" s="10" t="s">
        <v>77</v>
      </c>
      <c r="E11" s="15" t="s">
        <v>65</v>
      </c>
      <c r="F11" s="10"/>
      <c r="G11" s="10" t="s">
        <v>78</v>
      </c>
      <c r="H11" s="10" t="s">
        <v>38</v>
      </c>
      <c r="I11" s="10" t="s">
        <v>65</v>
      </c>
      <c r="J11" s="10" t="s">
        <v>40</v>
      </c>
      <c r="K11" s="10" t="s">
        <v>41</v>
      </c>
      <c r="L11" s="10" t="s">
        <v>79</v>
      </c>
      <c r="M11" s="10" t="s">
        <v>80</v>
      </c>
      <c r="N11" s="10">
        <v>81.2</v>
      </c>
      <c r="O11" s="10">
        <v>67.587</v>
      </c>
      <c r="P11" s="10">
        <f>N11-O11</f>
        <v>13.613</v>
      </c>
      <c r="Q11" s="10" t="s">
        <v>81</v>
      </c>
      <c r="R11" s="10" t="s">
        <v>82</v>
      </c>
      <c r="S11" s="9">
        <v>2</v>
      </c>
      <c r="T11" s="17" t="s">
        <v>83</v>
      </c>
      <c r="U11" s="17" t="s">
        <v>84</v>
      </c>
      <c r="V11" s="9">
        <v>0</v>
      </c>
      <c r="W11" s="17" t="s">
        <v>85</v>
      </c>
      <c r="X11" s="17" t="s">
        <v>86</v>
      </c>
      <c r="Y11" s="20"/>
    </row>
    <row r="12" s="3" customFormat="1" ht="111" customHeight="1" spans="1:25">
      <c r="A12" s="9">
        <v>11</v>
      </c>
      <c r="B12" s="10" t="s">
        <v>48</v>
      </c>
      <c r="C12" s="10" t="s">
        <v>49</v>
      </c>
      <c r="D12" s="10" t="s">
        <v>77</v>
      </c>
      <c r="E12" s="15" t="s">
        <v>59</v>
      </c>
      <c r="F12" s="10"/>
      <c r="G12" s="10" t="s">
        <v>87</v>
      </c>
      <c r="H12" s="10" t="s">
        <v>38</v>
      </c>
      <c r="I12" s="10" t="s">
        <v>59</v>
      </c>
      <c r="J12" s="10" t="s">
        <v>40</v>
      </c>
      <c r="K12" s="10" t="s">
        <v>41</v>
      </c>
      <c r="L12" s="10" t="s">
        <v>79</v>
      </c>
      <c r="M12" s="10" t="s">
        <v>88</v>
      </c>
      <c r="N12" s="10">
        <v>312.8</v>
      </c>
      <c r="O12" s="10">
        <v>200</v>
      </c>
      <c r="P12" s="10">
        <f>N12-O12</f>
        <v>112.8</v>
      </c>
      <c r="Q12" s="10" t="s">
        <v>89</v>
      </c>
      <c r="R12" s="10" t="s">
        <v>90</v>
      </c>
      <c r="S12" s="9">
        <v>3</v>
      </c>
      <c r="T12" s="17" t="s">
        <v>91</v>
      </c>
      <c r="U12" s="17" t="s">
        <v>92</v>
      </c>
      <c r="V12" s="9">
        <v>1</v>
      </c>
      <c r="W12" s="9">
        <v>226</v>
      </c>
      <c r="X12" s="9">
        <v>524</v>
      </c>
      <c r="Y12" s="20"/>
    </row>
    <row r="17" spans="13:13">
      <c r="M17" s="4" t="s">
        <v>93</v>
      </c>
    </row>
    <row r="22" spans="7:7">
      <c r="G22" s="4" t="s">
        <v>94</v>
      </c>
    </row>
  </sheetData>
  <mergeCells count="29">
    <mergeCell ref="A1:Y1"/>
    <mergeCell ref="A2:C2"/>
    <mergeCell ref="W2:Y2"/>
    <mergeCell ref="B3:D3"/>
    <mergeCell ref="J3:K3"/>
    <mergeCell ref="N3:P3"/>
    <mergeCell ref="S3:X3"/>
    <mergeCell ref="O4:P4"/>
    <mergeCell ref="V4:X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3:Q5"/>
    <mergeCell ref="R3:R5"/>
    <mergeCell ref="S4:S5"/>
    <mergeCell ref="T4:T5"/>
    <mergeCell ref="U4:U5"/>
    <mergeCell ref="Y3:Y5"/>
  </mergeCells>
  <printOptions horizontalCentered="1"/>
  <pageMargins left="0.708333333333333" right="0.66875" top="0.944444444444444" bottom="0.708333333333333" header="0.511805555555556" footer="0.590277777777778"/>
  <pageSetup paperSize="9" scale="75" firstPageNumber="7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2019-01-14T17:08:00Z</dcterms:created>
  <dcterms:modified xsi:type="dcterms:W3CDTF">2026-06-25T16:37:38Z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73543AA3627F456F9729451C39A9534D</vt:lpwstr>
  </property>
</Properties>
</file>