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分乡镇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<sst xmlns="http://schemas.openxmlformats.org/spreadsheetml/2006/main" count="47" uniqueCount="44">
  <si>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附件</t>
  </si>
  <si>
    <t>阳城县2026年和美乡村建设项目资金拨付明细</t>
  </si>
  <si>
    <t>单位：万元</t>
  </si>
  <si>
    <t>标段</t>
  </si>
  <si>
    <t>乡镇</t>
  </si>
  <si>
    <t>行政村</t>
  </si>
  <si>
    <t>项目投资
预算金额</t>
  </si>
  <si>
    <t>中央预算内投资金额分配金额</t>
  </si>
  <si>
    <t>预拨金额</t>
  </si>
  <si>
    <t>备注</t>
  </si>
  <si>
    <t>凤城镇</t>
  </si>
  <si>
    <t>后则腰村</t>
  </si>
  <si>
    <t>蒿峪村</t>
  </si>
  <si>
    <t>北安阳村</t>
  </si>
  <si>
    <t>小计</t>
  </si>
  <si>
    <t>白桑镇</t>
  </si>
  <si>
    <t>苽底村</t>
  </si>
  <si>
    <t>上白桑村</t>
  </si>
  <si>
    <t>盘龙村</t>
  </si>
  <si>
    <t>北留镇</t>
  </si>
  <si>
    <t>石苑村</t>
  </si>
  <si>
    <t>润城镇</t>
  </si>
  <si>
    <t>贝坡村</t>
  </si>
  <si>
    <t>町店镇</t>
  </si>
  <si>
    <t>义城村</t>
  </si>
  <si>
    <t>寺头乡</t>
  </si>
  <si>
    <t>马寨村</t>
  </si>
  <si>
    <t>芹池镇</t>
  </si>
  <si>
    <t>北宜固村</t>
  </si>
  <si>
    <t>贾寨村</t>
  </si>
  <si>
    <t>西河乡</t>
  </si>
  <si>
    <t>郭河村</t>
  </si>
  <si>
    <t>孙沟村</t>
  </si>
  <si>
    <t>演礼镇</t>
  </si>
  <si>
    <t>新庄村</t>
  </si>
  <si>
    <t>次营镇</t>
  </si>
  <si>
    <t>南次营村</t>
  </si>
  <si>
    <t>蟒河镇</t>
  </si>
  <si>
    <t>石臼村</t>
  </si>
  <si>
    <t>河北镇</t>
  </si>
  <si>
    <t>土孟村</t>
  </si>
  <si>
    <t>东冶镇</t>
  </si>
  <si>
    <t>古河村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</si>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</sst>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name val="国标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3"/>
      <name val="宋体"/>
      <charset val="134"/>
      <scheme val="maj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取费表_取费表 (2)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zoomScale="99" zoomScaleNormal="99" workbookViewId="0">
      <selection activeCell="A1" sqref="A1:B1"/>
    </sheetView>
  </sheetViews>
  <sheetFormatPr defaultColWidth="8.925" defaultRowHeight="15.75"/>
  <cols>
    <col min="1" max="1" width="6.175" style="5" customWidth="1"/>
    <col min="2" max="2" width="9.96666666666667" style="5" customWidth="1"/>
    <col min="3" max="3" width="14.6416666666667" style="5" customWidth="1"/>
    <col min="4" max="4" width="12.25" style="6" customWidth="1"/>
    <col min="5" max="5" width="16.25" style="5" customWidth="1"/>
    <col min="6" max="6" width="13.5083333333333" style="5" customWidth="1"/>
    <col min="7" max="7" width="7.81666666666667" customWidth="1"/>
  </cols>
  <sheetData>
    <row r="1" ht="26" customHeight="1" spans="1:2">
      <c r="A1" s="7" t="s">
        <v>0</v>
      </c>
      <c r="B1" s="7"/>
    </row>
    <row r="2" s="1" customFormat="1" ht="25.5" spans="1:7">
      <c r="A2" s="2" t="s">
        <v>1</v>
      </c>
      <c r="B2" s="2"/>
      <c r="C2" s="2"/>
      <c r="D2" s="2"/>
      <c r="E2" s="2"/>
      <c r="F2" s="2"/>
      <c r="G2" s="2"/>
    </row>
    <row r="3" s="2" customFormat="1" ht="17" customHeight="1"/>
    <row r="4" s="3" customFormat="1" ht="23" customHeight="1" spans="1:7">
      <c r="A4" s="8"/>
      <c r="B4" s="8"/>
      <c r="C4" s="9"/>
      <c r="D4" s="8"/>
      <c r="E4" s="8"/>
      <c r="F4" s="8" t="s">
        <v>2</v>
      </c>
      <c r="G4" s="8"/>
    </row>
    <row r="5" s="3" customFormat="1" ht="47" customHeight="1" spans="1:7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8" t="s">
        <v>9</v>
      </c>
    </row>
    <row r="6" s="4" customFormat="1" ht="24" customHeight="1" spans="1:7">
      <c r="A6" s="12">
        <v>1</v>
      </c>
      <c r="B6" s="12" t="s">
        <v>10</v>
      </c>
      <c r="C6" s="13" t="s">
        <v>11</v>
      </c>
      <c r="D6" s="14">
        <v>334.68</v>
      </c>
      <c r="E6" s="14">
        <v>300</v>
      </c>
      <c r="F6" s="14">
        <v>255</v>
      </c>
      <c r="G6" s="14"/>
    </row>
    <row r="7" s="4" customFormat="1" ht="24" customHeight="1" spans="1:7">
      <c r="A7" s="12">
        <v>2</v>
      </c>
      <c r="B7" s="12"/>
      <c r="C7" s="13" t="s">
        <v>12</v>
      </c>
      <c r="D7" s="14">
        <v>334.07</v>
      </c>
      <c r="E7" s="14">
        <v>280</v>
      </c>
      <c r="F7" s="14">
        <v>238</v>
      </c>
      <c r="G7" s="14"/>
    </row>
    <row r="8" s="4" customFormat="1" ht="24" customHeight="1" spans="1:7">
      <c r="A8" s="12">
        <v>3</v>
      </c>
      <c r="B8" s="12"/>
      <c r="C8" s="13" t="s">
        <v>13</v>
      </c>
      <c r="D8" s="14">
        <v>336.99</v>
      </c>
      <c r="E8" s="14">
        <v>300</v>
      </c>
      <c r="F8" s="14">
        <v>255</v>
      </c>
      <c r="G8" s="14"/>
    </row>
    <row r="9" s="4" customFormat="1" ht="24" customHeight="1" spans="1:7">
      <c r="A9" s="12" t="s">
        <v>14</v>
      </c>
      <c r="B9" s="12"/>
      <c r="C9" s="12"/>
      <c r="D9" s="14">
        <f>SUM(D6:D8)</f>
        <v>1005.74</v>
      </c>
      <c r="E9" s="14">
        <f>SUM(E6:E8)</f>
        <v>880</v>
      </c>
      <c r="F9" s="14">
        <f>SUM(F6:F8)</f>
        <v>748</v>
      </c>
      <c r="G9" s="14"/>
    </row>
    <row r="10" s="4" customFormat="1" ht="24" customHeight="1" spans="1:7">
      <c r="A10" s="12">
        <v>4</v>
      </c>
      <c r="B10" s="12" t="s">
        <v>15</v>
      </c>
      <c r="C10" s="13" t="s">
        <v>16</v>
      </c>
      <c r="D10" s="14">
        <v>615.12</v>
      </c>
      <c r="E10" s="14">
        <v>510</v>
      </c>
      <c r="F10" s="14">
        <v>433.5</v>
      </c>
      <c r="G10" s="14"/>
    </row>
    <row r="11" s="4" customFormat="1" ht="24" customHeight="1" spans="1:7">
      <c r="A11" s="12">
        <v>5</v>
      </c>
      <c r="B11" s="12"/>
      <c r="C11" s="13" t="s">
        <v>17</v>
      </c>
      <c r="D11" s="14">
        <v>315.96</v>
      </c>
      <c r="E11" s="14">
        <v>300</v>
      </c>
      <c r="F11" s="14">
        <v>255</v>
      </c>
      <c r="G11" s="14"/>
    </row>
    <row r="12" s="4" customFormat="1" ht="24" customHeight="1" spans="1:7">
      <c r="A12" s="12">
        <v>6</v>
      </c>
      <c r="B12" s="12"/>
      <c r="C12" s="13" t="s">
        <v>18</v>
      </c>
      <c r="D12" s="14">
        <v>311.75</v>
      </c>
      <c r="E12" s="14">
        <v>300</v>
      </c>
      <c r="F12" s="14">
        <v>255</v>
      </c>
      <c r="G12" s="14"/>
    </row>
    <row r="13" s="4" customFormat="1" ht="24" customHeight="1" spans="1:7">
      <c r="A13" s="12" t="s">
        <v>14</v>
      </c>
      <c r="B13" s="12"/>
      <c r="C13" s="12"/>
      <c r="D13" s="14">
        <f>SUM(D10:D12)</f>
        <v>1242.83</v>
      </c>
      <c r="E13" s="14">
        <f>SUM(E10:E12)</f>
        <v>1110</v>
      </c>
      <c r="F13" s="14">
        <f>SUM(F10:F12)</f>
        <v>943.5</v>
      </c>
      <c r="G13" s="14"/>
    </row>
    <row r="14" s="4" customFormat="1" ht="24" customHeight="1" spans="1:7">
      <c r="A14" s="12">
        <v>7</v>
      </c>
      <c r="B14" s="12" t="s">
        <v>19</v>
      </c>
      <c r="C14" s="13" t="s">
        <v>20</v>
      </c>
      <c r="D14" s="14">
        <v>309.84</v>
      </c>
      <c r="E14" s="14">
        <v>300</v>
      </c>
      <c r="F14" s="14">
        <v>255</v>
      </c>
      <c r="G14" s="19"/>
    </row>
    <row r="15" s="4" customFormat="1" ht="24" customHeight="1" spans="1:7">
      <c r="A15" s="12">
        <v>8</v>
      </c>
      <c r="B15" s="12" t="s">
        <v>21</v>
      </c>
      <c r="C15" s="13" t="s">
        <v>22</v>
      </c>
      <c r="D15" s="14">
        <v>215.69</v>
      </c>
      <c r="E15" s="14">
        <v>200</v>
      </c>
      <c r="F15" s="14">
        <v>170</v>
      </c>
      <c r="G15" s="19"/>
    </row>
    <row r="16" s="4" customFormat="1" ht="24" customHeight="1" spans="1:7">
      <c r="A16" s="12">
        <v>9</v>
      </c>
      <c r="B16" s="12" t="s">
        <v>23</v>
      </c>
      <c r="C16" s="15" t="s">
        <v>24</v>
      </c>
      <c r="D16" s="14">
        <v>332.31</v>
      </c>
      <c r="E16" s="14">
        <v>300</v>
      </c>
      <c r="F16" s="14">
        <v>255</v>
      </c>
      <c r="G16" s="19"/>
    </row>
    <row r="17" s="4" customFormat="1" ht="24" customHeight="1" spans="1:7">
      <c r="A17" s="12">
        <v>10</v>
      </c>
      <c r="B17" s="12" t="s">
        <v>25</v>
      </c>
      <c r="C17" s="13" t="s">
        <v>26</v>
      </c>
      <c r="D17" s="14">
        <v>309.92</v>
      </c>
      <c r="E17" s="14">
        <v>300</v>
      </c>
      <c r="F17" s="14">
        <v>255</v>
      </c>
      <c r="G17" s="19"/>
    </row>
    <row r="18" s="4" customFormat="1" ht="24" customHeight="1" spans="1:7">
      <c r="A18" s="12">
        <v>11</v>
      </c>
      <c r="B18" s="12" t="s">
        <v>27</v>
      </c>
      <c r="C18" s="13" t="s">
        <v>28</v>
      </c>
      <c r="D18" s="14">
        <v>312.03</v>
      </c>
      <c r="E18" s="14">
        <v>300</v>
      </c>
      <c r="F18" s="14">
        <v>255</v>
      </c>
      <c r="G18" s="14"/>
    </row>
    <row r="19" s="4" customFormat="1" ht="24" customHeight="1" spans="1:7">
      <c r="A19" s="12">
        <v>12</v>
      </c>
      <c r="B19" s="12"/>
      <c r="C19" s="13" t="s">
        <v>29</v>
      </c>
      <c r="D19" s="14">
        <v>312.71</v>
      </c>
      <c r="E19" s="14">
        <v>300</v>
      </c>
      <c r="F19" s="14">
        <v>255</v>
      </c>
      <c r="G19" s="14"/>
    </row>
    <row r="20" s="4" customFormat="1" ht="24" customHeight="1" spans="1:7">
      <c r="A20" s="12" t="s">
        <v>14</v>
      </c>
      <c r="B20" s="12"/>
      <c r="C20" s="12"/>
      <c r="D20" s="14">
        <f>SUM(D18:D19)</f>
        <v>624.74</v>
      </c>
      <c r="E20" s="14">
        <f>SUM(E18:E19)</f>
        <v>600</v>
      </c>
      <c r="F20" s="14">
        <f>SUM(F18:F19)</f>
        <v>510</v>
      </c>
      <c r="G20" s="14"/>
    </row>
    <row r="21" s="4" customFormat="1" ht="24" customHeight="1" spans="1:7">
      <c r="A21" s="12">
        <v>13</v>
      </c>
      <c r="B21" s="12" t="s">
        <v>30</v>
      </c>
      <c r="C21" s="13" t="s">
        <v>31</v>
      </c>
      <c r="D21" s="14">
        <v>327.27</v>
      </c>
      <c r="E21" s="14">
        <v>300</v>
      </c>
      <c r="F21" s="14">
        <v>255</v>
      </c>
      <c r="G21" s="14"/>
    </row>
    <row r="22" s="4" customFormat="1" ht="24" customHeight="1" spans="1:7">
      <c r="A22" s="12">
        <v>14</v>
      </c>
      <c r="B22" s="12"/>
      <c r="C22" s="16" t="s">
        <v>32</v>
      </c>
      <c r="D22" s="14">
        <v>605.59</v>
      </c>
      <c r="E22" s="14">
        <v>510</v>
      </c>
      <c r="F22" s="14">
        <v>433.5</v>
      </c>
      <c r="G22" s="14"/>
    </row>
    <row r="23" s="4" customFormat="1" ht="24" customHeight="1" spans="1:7">
      <c r="A23" s="12" t="s">
        <v>14</v>
      </c>
      <c r="B23" s="12"/>
      <c r="C23" s="12"/>
      <c r="D23" s="14">
        <f>SUM(D21:D22)</f>
        <v>932.86</v>
      </c>
      <c r="E23" s="14">
        <f>SUM(E21:E22)</f>
        <v>810</v>
      </c>
      <c r="F23" s="14">
        <f>SUM(F21:F22)</f>
        <v>688.5</v>
      </c>
      <c r="G23" s="14"/>
    </row>
    <row r="24" s="4" customFormat="1" ht="24" customHeight="1" spans="1:7">
      <c r="A24" s="12">
        <v>15</v>
      </c>
      <c r="B24" s="12" t="s">
        <v>33</v>
      </c>
      <c r="C24" s="13" t="s">
        <v>34</v>
      </c>
      <c r="D24" s="14">
        <v>333.78</v>
      </c>
      <c r="E24" s="14">
        <v>300</v>
      </c>
      <c r="F24" s="14">
        <v>255</v>
      </c>
      <c r="G24" s="19"/>
    </row>
    <row r="25" s="4" customFormat="1" ht="24" customHeight="1" spans="1:7">
      <c r="A25" s="12">
        <v>16</v>
      </c>
      <c r="B25" s="12" t="s">
        <v>35</v>
      </c>
      <c r="C25" s="13" t="s">
        <v>36</v>
      </c>
      <c r="D25" s="14">
        <v>322.06</v>
      </c>
      <c r="E25" s="14">
        <v>300</v>
      </c>
      <c r="F25" s="14">
        <v>255</v>
      </c>
      <c r="G25" s="19"/>
    </row>
    <row r="26" s="4" customFormat="1" ht="24" customHeight="1" spans="1:7">
      <c r="A26" s="12">
        <v>17</v>
      </c>
      <c r="B26" s="12" t="s">
        <v>37</v>
      </c>
      <c r="C26" s="13" t="s">
        <v>38</v>
      </c>
      <c r="D26" s="14">
        <v>325.42</v>
      </c>
      <c r="E26" s="14">
        <v>300</v>
      </c>
      <c r="F26" s="14">
        <v>255</v>
      </c>
      <c r="G26" s="19"/>
    </row>
    <row r="27" s="4" customFormat="1" ht="24" customHeight="1" spans="1:7">
      <c r="A27" s="12">
        <v>18</v>
      </c>
      <c r="B27" s="12" t="s">
        <v>39</v>
      </c>
      <c r="C27" s="13" t="s">
        <v>40</v>
      </c>
      <c r="D27" s="14">
        <v>310.04</v>
      </c>
      <c r="E27" s="14">
        <v>300</v>
      </c>
      <c r="F27" s="14">
        <v>255</v>
      </c>
      <c r="G27" s="19"/>
    </row>
    <row r="28" s="4" customFormat="1" ht="24" customHeight="1" spans="1:7">
      <c r="A28" s="12">
        <v>19</v>
      </c>
      <c r="B28" s="12" t="s">
        <v>41</v>
      </c>
      <c r="C28" s="13" t="s">
        <v>42</v>
      </c>
      <c r="D28" s="14">
        <v>313.87</v>
      </c>
      <c r="E28" s="14">
        <v>300</v>
      </c>
      <c r="F28" s="14">
        <v>255</v>
      </c>
      <c r="G28" s="19"/>
    </row>
    <row r="29" ht="24" customHeight="1" spans="1:7">
      <c r="A29" s="12" t="s">
        <v>43</v>
      </c>
      <c r="B29" s="12"/>
      <c r="C29" s="12"/>
      <c r="D29" s="17">
        <v>6579.1</v>
      </c>
      <c r="E29" s="17">
        <v>6000</v>
      </c>
      <c r="F29" s="17">
        <v>5100</v>
      </c>
      <c r="G29" s="17"/>
    </row>
  </sheetData>
  <mergeCells count="17">
    <mergeCell ref="A1:B1"/>
    <mergeCell ref="A2:G2"/>
    <mergeCell ref="A3:XFD3"/>
    <mergeCell ref="F4:G4"/>
    <mergeCell ref="A9:C9"/>
    <mergeCell ref="A13:C13"/>
    <mergeCell ref="A20:C20"/>
    <mergeCell ref="A23:C23"/>
    <mergeCell ref="A29:C29"/>
    <mergeCell ref="B6:B8"/>
    <mergeCell ref="B10:B12"/>
    <mergeCell ref="B18:B19"/>
    <mergeCell ref="B21:B22"/>
    <mergeCell ref="G6:G9"/>
    <mergeCell ref="G10:G13"/>
    <mergeCell ref="G18:G20"/>
    <mergeCell ref="G21:G23"/>
  </mergeCells>
  <printOptions horizontalCentered="1"/>
  <pageMargins left="0.751388888888889" right="0.751388888888889" top="0.786805555555556" bottom="1" header="0.5" footer="0.5"/>
  <pageSetup paperSize="9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baixin</cp:lastModifiedBy>
  <dcterms:created xsi:type="dcterms:W3CDTF">2021-08-13T17:02:00Z</dcterms:created>
  <dcterms:modified xsi:type="dcterms:W3CDTF">2026-10-12T16:29:41Z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148A73754283977C7298CC6ADE576A90_43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