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activeTab="1"/>
  </bookViews>
  <sheets>
    <sheet name="鸡场" sheetId="2" r:id="rId1"/>
    <sheet name="猪场" sheetId="1" r:id="rId2"/>
  </sheets>
  <definedNames>
    <definedName name="_xlnm.Print_Titles" localSheetId="1">猪场!$1:$4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<sst xmlns="http://schemas.openxmlformats.org/spreadsheetml/2006/main" count="360" uniqueCount="315">
  <si>
    <t>附件1</t>
  </si>
  <si>
    <t>阳城县2026年度“先打后补”规模鸡场场补助资金申请汇总表</t>
  </si>
  <si>
    <t>单位：头、元</t>
  </si>
  <si>
    <t>序号</t>
  </si>
  <si>
    <t>乡镇</t>
  </si>
  <si>
    <t>养殖场名称</t>
  </si>
  <si>
    <t>养殖场地址</t>
  </si>
  <si>
    <t>养殖场负责人</t>
  </si>
  <si>
    <t>开户行</t>
  </si>
  <si>
    <t>禽流感核实补贴数量（只）</t>
  </si>
  <si>
    <t>禽流感补助标准（元/只）</t>
  </si>
  <si>
    <t>禽流感补助金额（元）</t>
  </si>
  <si>
    <t>新城疫核实补贴数量（只）</t>
  </si>
  <si>
    <t>新城疫补助标准（元/只）</t>
  </si>
  <si>
    <t>新城疫补助金额（元）</t>
  </si>
  <si>
    <t>合计（元）</t>
  </si>
  <si>
    <t>凤城镇</t>
  </si>
  <si>
    <t>阳城县翼比高养鸡农民专业合作社</t>
  </si>
  <si>
    <t>凤城镇美泉村沟南</t>
  </si>
  <si>
    <t>元建军</t>
  </si>
  <si>
    <t>中国工商银行晋城阳城支行</t>
  </si>
  <si>
    <t>阳城县凤城梁新龙养殖场</t>
  </si>
  <si>
    <t>白沟村北坡</t>
  </si>
  <si>
    <t>梁新龙</t>
  </si>
  <si>
    <t>阳城农商银行</t>
  </si>
  <si>
    <t>程忠朝养殖场</t>
  </si>
  <si>
    <t>下孔村养殖小区</t>
  </si>
  <si>
    <t>程忠朝</t>
  </si>
  <si>
    <t>八甲口农商行</t>
  </si>
  <si>
    <t>阳城县山水养殖农民专业合作社</t>
  </si>
  <si>
    <t>凤城镇凤南村</t>
  </si>
  <si>
    <t>高学龙</t>
  </si>
  <si>
    <t>山西阳城农村商业银行股份有限公司凤西支行</t>
  </si>
  <si>
    <t>白桑镇</t>
  </si>
  <si>
    <t>山西晋龙诚锋牧业技术服务有限公司</t>
  </si>
  <si>
    <t>村西500米</t>
  </si>
  <si>
    <t>刘伟锋</t>
  </si>
  <si>
    <t>中国工商银行晋城凤翔支行</t>
  </si>
  <si>
    <t>阳城县飞羽牧业有限公司</t>
  </si>
  <si>
    <t>村东北1000米</t>
  </si>
  <si>
    <t>杨晋飞</t>
  </si>
  <si>
    <t>中国工商银行</t>
  </si>
  <si>
    <t>阳城香山禽业有限公司</t>
  </si>
  <si>
    <t>阳城县白桑镇南香台村</t>
  </si>
  <si>
    <t>梁珍</t>
  </si>
  <si>
    <t>山西阳城农村商业银行股份有限公司北安阳支行</t>
  </si>
  <si>
    <t>北留镇</t>
  </si>
  <si>
    <t>杨麦桃养殖场</t>
  </si>
  <si>
    <t>龙凤村小圪坨地</t>
  </si>
  <si>
    <t>杨麦桃</t>
  </si>
  <si>
    <t>农行</t>
  </si>
  <si>
    <t>阳城县凯燕养殖有限公司</t>
  </si>
  <si>
    <t>阳城县北留镇西神头村</t>
  </si>
  <si>
    <t>裴伟军</t>
  </si>
  <si>
    <t>阳城县北留支行</t>
  </si>
  <si>
    <t>润城镇</t>
  </si>
  <si>
    <t>阳城县润城日升养殖场</t>
  </si>
  <si>
    <t>八坡山</t>
  </si>
  <si>
    <t>赵新龙</t>
  </si>
  <si>
    <t>山西阳城农村商业银行股份有限公司润城支行</t>
  </si>
  <si>
    <t>阳城县润城凯晨养殖厂</t>
  </si>
  <si>
    <t>白巷街10号</t>
  </si>
  <si>
    <t>王江龙</t>
  </si>
  <si>
    <t>中国农业银行</t>
  </si>
  <si>
    <t>芹池镇</t>
  </si>
  <si>
    <t>阳城县芹池镇军亮养殖场</t>
  </si>
  <si>
    <t>星宿养殖场</t>
  </si>
  <si>
    <t>谢军亮</t>
  </si>
  <si>
    <t>农业银行</t>
  </si>
  <si>
    <t>阳城县芹池宋云芳农场</t>
  </si>
  <si>
    <t>阳城县芹池镇油坊头村</t>
  </si>
  <si>
    <t>宋云芳</t>
  </si>
  <si>
    <t>阳城县农商银行</t>
  </si>
  <si>
    <t>阳城县芹池马红农场</t>
  </si>
  <si>
    <t>东南路61号</t>
  </si>
  <si>
    <t>马小红</t>
  </si>
  <si>
    <t>阳城县芹池张建新兴旺农场</t>
  </si>
  <si>
    <t>油坊头村委会星宿养殖厂</t>
  </si>
  <si>
    <t>张建新</t>
  </si>
  <si>
    <t>邮储银行</t>
  </si>
  <si>
    <t>阳城县芹池魏晋芳养鸡场</t>
  </si>
  <si>
    <t>星宿鸡场</t>
  </si>
  <si>
    <t>魏晋芳</t>
  </si>
  <si>
    <t>阳城县芹池刘红庆养鸡场</t>
  </si>
  <si>
    <t>星宿岭</t>
  </si>
  <si>
    <t>刘红庆</t>
  </si>
  <si>
    <t>阳城县芹池张素芳农场</t>
  </si>
  <si>
    <t>东南路55号</t>
  </si>
  <si>
    <t>张素芳</t>
  </si>
  <si>
    <t>山西省晋城市阳城县农商银行</t>
  </si>
  <si>
    <t>次营镇</t>
  </si>
  <si>
    <t>阳城县隆帆农牧有限公司</t>
  </si>
  <si>
    <t>茅沟</t>
  </si>
  <si>
    <t>张桂林</t>
  </si>
  <si>
    <t>阳城县农商银行下芹支行</t>
  </si>
  <si>
    <t>董封乡</t>
  </si>
  <si>
    <t>阳城县壬辰甲秀养殖有限公司</t>
  </si>
  <si>
    <t>桐窊</t>
  </si>
  <si>
    <t>赵慧娟</t>
  </si>
  <si>
    <t>中国建设银行股份有限公司阳城县滨东支行</t>
  </si>
  <si>
    <t>合计</t>
  </si>
  <si>
    <t>附件2</t>
  </si>
  <si>
    <t>阳城县2026年度“先打后补”规模猪场补助资金申请汇总表</t>
  </si>
  <si>
    <t>猪口蹄疫核实补贴数量</t>
  </si>
  <si>
    <t>口蹄疫补助标准（元/头）</t>
  </si>
  <si>
    <t>口蹄疫补助金额（元）</t>
  </si>
  <si>
    <t>猪瘟核实补贴数量</t>
  </si>
  <si>
    <t>猪瘟补助标准（元/头）</t>
  </si>
  <si>
    <t>猪瘟补助金额（元）</t>
  </si>
  <si>
    <t>凤城</t>
  </si>
  <si>
    <t>阳城县康利养殖场</t>
  </si>
  <si>
    <t>土涧村</t>
  </si>
  <si>
    <t>王蕊</t>
  </si>
  <si>
    <t>中国农业银行阳城县支行</t>
  </si>
  <si>
    <t>阳城县凤城镇绿源润旺德养殖场</t>
  </si>
  <si>
    <t>张军</t>
  </si>
  <si>
    <t>阳城县手挽手农牧科技有限公司</t>
  </si>
  <si>
    <t>王斌</t>
  </si>
  <si>
    <t>阳城县凤城众信养殖场</t>
  </si>
  <si>
    <t>凤城镇尹家沟村元圪嘴</t>
  </si>
  <si>
    <t>王五胜</t>
  </si>
  <si>
    <t>茹鹏飞养殖场</t>
  </si>
  <si>
    <t>荆底候甲坡</t>
  </si>
  <si>
    <t>茹鹏飞</t>
  </si>
  <si>
    <t>大鹏养殖场</t>
  </si>
  <si>
    <t>王坪村</t>
  </si>
  <si>
    <t>王路鹏</t>
  </si>
  <si>
    <t>白桑</t>
  </si>
  <si>
    <t>阳城钰昕养殖有限公司</t>
  </si>
  <si>
    <t>北岩上</t>
  </si>
  <si>
    <t>原腾飞</t>
  </si>
  <si>
    <t>阳城县昌达养殖场</t>
  </si>
  <si>
    <t>通义村虎远地</t>
  </si>
  <si>
    <t>杨海军</t>
  </si>
  <si>
    <t>阳城县鑫湘煜农场</t>
  </si>
  <si>
    <t>阳城县凤城镇坡底村</t>
  </si>
  <si>
    <t>吴晋雄</t>
  </si>
  <si>
    <t>阳城县绿霸养殖场</t>
  </si>
  <si>
    <t>山西省晋城市阳城县</t>
  </si>
  <si>
    <t>成泽江</t>
  </si>
  <si>
    <t>北留</t>
  </si>
  <si>
    <t>阳城县坤佑种植农民专业合作社</t>
  </si>
  <si>
    <t>曹建忠</t>
  </si>
  <si>
    <t>町店</t>
  </si>
  <si>
    <t>阳城县町店芦河鑫肥养殖场</t>
  </si>
  <si>
    <t>义城村背后</t>
  </si>
  <si>
    <t>郭张浩</t>
  </si>
  <si>
    <t>阳城县井源牧业有限公司</t>
  </si>
  <si>
    <t>苏家岭马山腰西10米</t>
  </si>
  <si>
    <t>郭丽萍</t>
  </si>
  <si>
    <t>文武养殖场</t>
  </si>
  <si>
    <t>义城村北1000米</t>
  </si>
  <si>
    <t>芹池</t>
  </si>
  <si>
    <t>阳城芹池种猪一场</t>
  </si>
  <si>
    <t>芹池镇芹池村</t>
  </si>
  <si>
    <t>张超</t>
  </si>
  <si>
    <t>阳城芹池种猪二场</t>
  </si>
  <si>
    <t>芹池村</t>
  </si>
  <si>
    <t>陆双元</t>
  </si>
  <si>
    <t>阳城县龙泉农场</t>
  </si>
  <si>
    <t>李龙旦</t>
  </si>
  <si>
    <t>阳城县芹池镇加加养殖场</t>
  </si>
  <si>
    <t>吕庄村庙底坪</t>
  </si>
  <si>
    <t>付童瑶</t>
  </si>
  <si>
    <t>阳城县芹池镇绿牧养殖场</t>
  </si>
  <si>
    <t>芹池镇北宜固村</t>
  </si>
  <si>
    <t>程建兵</t>
  </si>
  <si>
    <t>晋城军鹏牧业股份有限公司</t>
  </si>
  <si>
    <t>芹池镇川河村二组</t>
  </si>
  <si>
    <t>李海鹏</t>
  </si>
  <si>
    <t>阳城县芹池丽平养猪场</t>
  </si>
  <si>
    <t>贾寨村南坡小区</t>
  </si>
  <si>
    <t>罗丽平</t>
  </si>
  <si>
    <t>阳城县耀泰农业开发有限公司</t>
  </si>
  <si>
    <t>南坡</t>
  </si>
  <si>
    <t>王秀龙</t>
  </si>
  <si>
    <t>阳城县宿佳养殖有限公司</t>
  </si>
  <si>
    <t>宜壁村北500米</t>
  </si>
  <si>
    <t>杨管胜</t>
  </si>
  <si>
    <t>阳城县盛鸿养殖有限公司</t>
  </si>
  <si>
    <t>南坡小区</t>
  </si>
  <si>
    <t>张小龙</t>
  </si>
  <si>
    <t>阳城县芹池建宏养殖场</t>
  </si>
  <si>
    <t>芹池镇芹池村北坡</t>
  </si>
  <si>
    <t>秦浩</t>
  </si>
  <si>
    <t>阳城县牧旺养殖场</t>
  </si>
  <si>
    <t>芹池镇北宜村</t>
  </si>
  <si>
    <t>苏小霞</t>
  </si>
  <si>
    <t>阳城县芹池镇陈思楠养殖场</t>
  </si>
  <si>
    <t>吕庄小区庙底坪</t>
  </si>
  <si>
    <t>张健</t>
  </si>
  <si>
    <t>阳城县芹池军向养猪场</t>
  </si>
  <si>
    <t>吕庄</t>
  </si>
  <si>
    <t>韩军向</t>
  </si>
  <si>
    <t>阳城县野发农场</t>
  </si>
  <si>
    <t>贾寨村</t>
  </si>
  <si>
    <t>谷天龙</t>
  </si>
  <si>
    <t>阳城县芹池薛继红养殖场</t>
  </si>
  <si>
    <t>南上下泊</t>
  </si>
  <si>
    <t>薛继红</t>
  </si>
  <si>
    <t>阳城县芹池小美养殖场</t>
  </si>
  <si>
    <t>小壑沟滩地</t>
  </si>
  <si>
    <t>孟小美</t>
  </si>
  <si>
    <t>阳城县芹池梁针霞养猪场</t>
  </si>
  <si>
    <t>刘西村</t>
  </si>
  <si>
    <t>薛刘兵</t>
  </si>
  <si>
    <t>阳城县芹池家富养殖场</t>
  </si>
  <si>
    <t>于家富</t>
  </si>
  <si>
    <t>阳城县芹池赵进养殖场</t>
  </si>
  <si>
    <t>吴赵进</t>
  </si>
  <si>
    <t>阳城县芹池镇新晋圈养殖场</t>
  </si>
  <si>
    <t>永丰公司集体宿舍9号</t>
  </si>
  <si>
    <t>张军军</t>
  </si>
  <si>
    <t>阳城县芹池苏坪养殖场</t>
  </si>
  <si>
    <t>芹池镇宜壁村庙底坪</t>
  </si>
  <si>
    <t>吕苏明</t>
  </si>
  <si>
    <t>阳城县芹池红社养殖场</t>
  </si>
  <si>
    <t>马红社</t>
  </si>
  <si>
    <t>阳城县芹池吕超养殖场</t>
  </si>
  <si>
    <t>芹池镇吕庄村庙地坪</t>
  </si>
  <si>
    <t>吕家瑞</t>
  </si>
  <si>
    <t>阳城县吉盛养殖场</t>
  </si>
  <si>
    <t>芹池镇吕庄村老西岭</t>
  </si>
  <si>
    <t>王军锋</t>
  </si>
  <si>
    <t>阳城县芹池兵峰养殖场</t>
  </si>
  <si>
    <t>阳城县芹池村</t>
  </si>
  <si>
    <t>张兵峰</t>
  </si>
  <si>
    <t>阳城县芹池镇利芳养猪场</t>
  </si>
  <si>
    <t>利芳养猪场</t>
  </si>
  <si>
    <t>廉利芳</t>
  </si>
  <si>
    <t>阳城县紫航农业有限公司</t>
  </si>
  <si>
    <t>河凹</t>
  </si>
  <si>
    <t>王丽云</t>
  </si>
  <si>
    <t>阳城县芹池祥裕养猪场</t>
  </si>
  <si>
    <t>芹池镇贾寨村</t>
  </si>
  <si>
    <t>柴艳红</t>
  </si>
  <si>
    <t>阳城县优盛养殖场</t>
  </si>
  <si>
    <t>王浩</t>
  </si>
  <si>
    <t>阳城县众源养殖场</t>
  </si>
  <si>
    <t>侯甲村</t>
  </si>
  <si>
    <t>张建明</t>
  </si>
  <si>
    <t>次营</t>
  </si>
  <si>
    <t>阳城县小巧养殖场</t>
  </si>
  <si>
    <t>次营镇苏村村</t>
  </si>
  <si>
    <t>吕国强</t>
  </si>
  <si>
    <t>山西泽辰农牧股份有限公司</t>
  </si>
  <si>
    <t>周壁村沟东台次线</t>
  </si>
  <si>
    <t>王海仙</t>
  </si>
  <si>
    <t>阳城县启创养殖场</t>
  </si>
  <si>
    <t>西南村花石坡</t>
  </si>
  <si>
    <t>魏康杰</t>
  </si>
  <si>
    <t>山西德胜农牧股份有限公司</t>
  </si>
  <si>
    <t>支坡</t>
  </si>
  <si>
    <t>卫向锋</t>
  </si>
  <si>
    <t>董封</t>
  </si>
  <si>
    <t>牧康养殖场</t>
  </si>
  <si>
    <t>庙疙梁</t>
  </si>
  <si>
    <t>王晋波</t>
  </si>
  <si>
    <t>阳城县红九天养殖场</t>
  </si>
  <si>
    <t>坡丰村矿洞岭</t>
  </si>
  <si>
    <t>刘红兵</t>
  </si>
  <si>
    <t>河北</t>
  </si>
  <si>
    <t>原新太养殖场</t>
  </si>
  <si>
    <t>老北坡</t>
  </si>
  <si>
    <t>原新太</t>
  </si>
  <si>
    <t>白新善养殖场</t>
  </si>
  <si>
    <t>北梁老北坡</t>
  </si>
  <si>
    <t>白新善</t>
  </si>
  <si>
    <t>杨军社养殖场</t>
  </si>
  <si>
    <t>杨军社</t>
  </si>
  <si>
    <t>天蓬养殖场</t>
  </si>
  <si>
    <t>侯甲庄往东850米</t>
  </si>
  <si>
    <t>候学锋</t>
  </si>
  <si>
    <t>赵学东养殖场</t>
  </si>
  <si>
    <t>坝坡</t>
  </si>
  <si>
    <t>赵学东</t>
  </si>
  <si>
    <t>郭张浩养殖场</t>
  </si>
  <si>
    <t>观腰村坝坡</t>
  </si>
  <si>
    <t>原育鹏养猪场</t>
  </si>
  <si>
    <t>北梁村</t>
  </si>
  <si>
    <t>原育鹏</t>
  </si>
  <si>
    <t>阳城县民创养殖场</t>
  </si>
  <si>
    <t>吴向锋</t>
  </si>
  <si>
    <t>阳城县小本养殖有限公司</t>
  </si>
  <si>
    <t>原卫星</t>
  </si>
  <si>
    <t>王刚养殖场</t>
  </si>
  <si>
    <t>王刚</t>
  </si>
  <si>
    <t>阳城县天宇养殖场</t>
  </si>
  <si>
    <t>南岭后</t>
  </si>
  <si>
    <t>闫路军</t>
  </si>
  <si>
    <t>闫超养殖场</t>
  </si>
  <si>
    <t>河北镇驾岭村南岭</t>
  </si>
  <si>
    <t>闫超</t>
  </si>
  <si>
    <t>东冶</t>
  </si>
  <si>
    <t>阳城县竣宝养殖农民专业合作社</t>
  </si>
  <si>
    <t>王宁</t>
  </si>
  <si>
    <t>阳城县丁韵养殖场</t>
  </si>
  <si>
    <t>东庄村</t>
  </si>
  <si>
    <t>卫晋良</t>
  </si>
  <si>
    <t>成红雷养殖场</t>
  </si>
  <si>
    <t>蔡节大矿坪</t>
  </si>
  <si>
    <t>成红雷</t>
  </si>
  <si>
    <t>黄景珊养殖场</t>
  </si>
  <si>
    <t>大广坪</t>
  </si>
  <si>
    <t>汪艳</t>
  </si>
  <si>
    <t>杨全龙养殖场</t>
  </si>
  <si>
    <t>大矿坪</t>
  </si>
  <si>
    <t>杨全龙</t>
  </si>
  <si>
    <t>阳城县东冶兴坪养殖场</t>
  </si>
  <si>
    <t>蔡节村大矿坪东冶</t>
  </si>
  <si>
    <t>张跃兵</t>
  </si>
  <si>
    <t>润城</t>
  </si>
  <si>
    <t>阳城县缘沁生态种养有限公司</t>
  </si>
  <si>
    <t>玉皇山</t>
  </si>
  <si>
    <t>李青山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</si>
</sst>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0_ "/>
    <numFmt numFmtId="179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Calibri"/>
      <charset val="134"/>
    </font>
    <font>
      <b/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/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178" fontId="0" fillId="0" borderId="0" xfId="0" applyNumberFormat="1" applyFill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F6" sqref="F6"/>
    </sheetView>
  </sheetViews>
  <sheetFormatPr defaultColWidth="9" defaultRowHeight="14.25"/>
  <cols>
    <col min="1" max="1" width="6.5" style="21" customWidth="1"/>
    <col min="2" max="2" width="9" style="22"/>
    <col min="3" max="3" width="30.875" style="22" customWidth="1"/>
    <col min="4" max="4" width="21.875" style="22" customWidth="1"/>
    <col min="5" max="5" width="10" style="22" customWidth="1"/>
    <col min="6" max="6" width="40.375" style="22" customWidth="1"/>
    <col min="7" max="7" width="9.75" style="21" customWidth="1"/>
    <col min="8" max="8" width="8.625" style="23" customWidth="1"/>
    <col min="9" max="9" width="8.875" style="21" customWidth="1"/>
    <col min="10" max="10" width="8.625" style="21" customWidth="1"/>
    <col min="11" max="11" width="7.625" style="24" customWidth="1"/>
    <col min="12" max="12" width="7.125" style="21" customWidth="1"/>
    <col min="13" max="13" width="7.375" style="21" customWidth="1"/>
    <col min="14" max="16384" width="9" style="22"/>
  </cols>
  <sheetData>
    <row r="1" spans="1:1">
      <c r="A1" s="22" t="s">
        <v>0</v>
      </c>
    </row>
    <row r="2" s="19" customFormat="1" ht="48" customHeight="1" spans="1:13">
      <c r="A2" s="25"/>
      <c r="B2" s="26" t="s">
        <v>1</v>
      </c>
      <c r="C2" s="27"/>
      <c r="D2" s="27"/>
      <c r="E2" s="27"/>
      <c r="F2" s="27"/>
      <c r="G2" s="25"/>
      <c r="H2" s="34"/>
      <c r="I2" s="25"/>
      <c r="J2" s="25"/>
      <c r="K2" s="44"/>
      <c r="L2" s="25"/>
      <c r="M2" s="25"/>
    </row>
    <row r="3" s="19" customFormat="1" ht="20" customHeight="1" spans="1:13">
      <c r="A3" s="25"/>
      <c r="B3" s="27"/>
      <c r="C3" s="27"/>
      <c r="D3" s="27"/>
      <c r="E3" s="35"/>
      <c r="F3" s="27"/>
      <c r="G3" s="36"/>
      <c r="H3" s="37"/>
      <c r="I3" s="36"/>
      <c r="J3" s="36"/>
      <c r="K3" s="44" t="s">
        <v>2</v>
      </c>
      <c r="L3" s="25"/>
      <c r="M3" s="25"/>
    </row>
    <row r="4" s="19" customFormat="1" ht="59" customHeight="1" spans="1:13">
      <c r="A4" s="28" t="s">
        <v>3</v>
      </c>
      <c r="B4" s="29" t="s">
        <v>4</v>
      </c>
      <c r="C4" s="29" t="s">
        <v>5</v>
      </c>
      <c r="D4" s="29" t="s">
        <v>6</v>
      </c>
      <c r="E4" s="38" t="s">
        <v>7</v>
      </c>
      <c r="F4" s="29" t="s">
        <v>8</v>
      </c>
      <c r="G4" s="39" t="s">
        <v>9</v>
      </c>
      <c r="H4" s="40" t="s">
        <v>10</v>
      </c>
      <c r="I4" s="39" t="s">
        <v>11</v>
      </c>
      <c r="J4" s="39" t="s">
        <v>12</v>
      </c>
      <c r="K4" s="45" t="s">
        <v>13</v>
      </c>
      <c r="L4" s="39" t="s">
        <v>14</v>
      </c>
      <c r="M4" s="39" t="s">
        <v>15</v>
      </c>
    </row>
    <row r="5" s="20" customFormat="1" ht="25.75" customHeight="1" spans="1:13">
      <c r="A5" s="30">
        <v>1</v>
      </c>
      <c r="B5" s="31" t="s">
        <v>16</v>
      </c>
      <c r="C5" s="32" t="s">
        <v>17</v>
      </c>
      <c r="D5" s="32" t="s">
        <v>18</v>
      </c>
      <c r="E5" s="31" t="s">
        <v>19</v>
      </c>
      <c r="F5" s="32" t="s">
        <v>20</v>
      </c>
      <c r="G5" s="30">
        <v>116800</v>
      </c>
      <c r="H5" s="41">
        <v>0.4</v>
      </c>
      <c r="I5" s="30">
        <v>46720</v>
      </c>
      <c r="J5" s="30">
        <v>168898</v>
      </c>
      <c r="K5" s="46">
        <v>0.039</v>
      </c>
      <c r="L5" s="30">
        <v>6587</v>
      </c>
      <c r="M5" s="30">
        <v>53307</v>
      </c>
    </row>
    <row r="6" s="20" customFormat="1" ht="25.75" customHeight="1" spans="1:13">
      <c r="A6" s="30">
        <v>2</v>
      </c>
      <c r="B6" s="31" t="s">
        <v>16</v>
      </c>
      <c r="C6" s="32" t="s">
        <v>21</v>
      </c>
      <c r="D6" s="32" t="s">
        <v>22</v>
      </c>
      <c r="E6" s="31" t="s">
        <v>23</v>
      </c>
      <c r="F6" s="32" t="s">
        <v>24</v>
      </c>
      <c r="G6" s="30">
        <v>4153.33333333333</v>
      </c>
      <c r="H6" s="41">
        <v>0.4</v>
      </c>
      <c r="I6" s="30">
        <v>1661</v>
      </c>
      <c r="J6" s="30">
        <v>9821.66666666667</v>
      </c>
      <c r="K6" s="46">
        <v>0.039</v>
      </c>
      <c r="L6" s="30">
        <v>383</v>
      </c>
      <c r="M6" s="30">
        <v>2044</v>
      </c>
    </row>
    <row r="7" s="20" customFormat="1" ht="25.75" customHeight="1" spans="1:13">
      <c r="A7" s="30">
        <v>3</v>
      </c>
      <c r="B7" s="31" t="s">
        <v>16</v>
      </c>
      <c r="C7" s="32" t="s">
        <v>25</v>
      </c>
      <c r="D7" s="32" t="s">
        <v>26</v>
      </c>
      <c r="E7" s="31" t="s">
        <v>27</v>
      </c>
      <c r="F7" s="32" t="s">
        <v>28</v>
      </c>
      <c r="G7" s="30">
        <v>2766.66666666667</v>
      </c>
      <c r="H7" s="41">
        <v>0.4</v>
      </c>
      <c r="I7" s="30">
        <v>1106</v>
      </c>
      <c r="J7" s="30">
        <v>10300</v>
      </c>
      <c r="K7" s="46">
        <v>0.039</v>
      </c>
      <c r="L7" s="30">
        <v>401</v>
      </c>
      <c r="M7" s="30">
        <v>1507</v>
      </c>
    </row>
    <row r="8" s="20" customFormat="1" ht="25.75" customHeight="1" spans="1:13">
      <c r="A8" s="30">
        <v>4</v>
      </c>
      <c r="B8" s="31" t="s">
        <v>16</v>
      </c>
      <c r="C8" s="32" t="s">
        <v>29</v>
      </c>
      <c r="D8" s="32" t="s">
        <v>30</v>
      </c>
      <c r="E8" s="31" t="s">
        <v>31</v>
      </c>
      <c r="F8" s="32" t="s">
        <v>32</v>
      </c>
      <c r="G8" s="30">
        <v>0</v>
      </c>
      <c r="H8" s="41">
        <v>0.1</v>
      </c>
      <c r="I8" s="30">
        <v>0</v>
      </c>
      <c r="J8" s="30">
        <v>47600</v>
      </c>
      <c r="K8" s="46">
        <v>0.013</v>
      </c>
      <c r="L8" s="30">
        <v>618</v>
      </c>
      <c r="M8" s="30">
        <v>618</v>
      </c>
    </row>
    <row r="9" s="20" customFormat="1" ht="25.75" customHeight="1" spans="1:13">
      <c r="A9" s="30">
        <v>5</v>
      </c>
      <c r="B9" s="31" t="s">
        <v>33</v>
      </c>
      <c r="C9" s="32" t="s">
        <v>34</v>
      </c>
      <c r="D9" s="32" t="s">
        <v>35</v>
      </c>
      <c r="E9" s="31" t="s">
        <v>36</v>
      </c>
      <c r="F9" s="32" t="s">
        <v>37</v>
      </c>
      <c r="G9" s="30">
        <v>270000</v>
      </c>
      <c r="H9" s="41">
        <v>0.4</v>
      </c>
      <c r="I9" s="30">
        <v>108000</v>
      </c>
      <c r="J9" s="30">
        <v>254666.333333333</v>
      </c>
      <c r="K9" s="46">
        <v>0.039</v>
      </c>
      <c r="L9" s="30">
        <v>9932</v>
      </c>
      <c r="M9" s="30">
        <v>117932</v>
      </c>
    </row>
    <row r="10" s="20" customFormat="1" ht="25.75" customHeight="1" spans="1:13">
      <c r="A10" s="30">
        <v>6</v>
      </c>
      <c r="B10" s="31" t="s">
        <v>33</v>
      </c>
      <c r="C10" s="32" t="s">
        <v>38</v>
      </c>
      <c r="D10" s="32" t="s">
        <v>39</v>
      </c>
      <c r="E10" s="31" t="s">
        <v>40</v>
      </c>
      <c r="F10" s="32" t="s">
        <v>41</v>
      </c>
      <c r="G10" s="30">
        <v>13333.3333333333</v>
      </c>
      <c r="H10" s="41">
        <v>0.4</v>
      </c>
      <c r="I10" s="30">
        <v>5333</v>
      </c>
      <c r="J10" s="30">
        <v>30000</v>
      </c>
      <c r="K10" s="46">
        <v>0.039</v>
      </c>
      <c r="L10" s="30">
        <v>1170</v>
      </c>
      <c r="M10" s="30">
        <v>6503</v>
      </c>
    </row>
    <row r="11" s="20" customFormat="1" ht="25.75" customHeight="1" spans="1:13">
      <c r="A11" s="30">
        <v>7</v>
      </c>
      <c r="B11" s="31" t="s">
        <v>33</v>
      </c>
      <c r="C11" s="32" t="s">
        <v>42</v>
      </c>
      <c r="D11" s="32" t="s">
        <v>43</v>
      </c>
      <c r="E11" s="31" t="s">
        <v>44</v>
      </c>
      <c r="F11" s="32" t="s">
        <v>45</v>
      </c>
      <c r="G11" s="30">
        <v>143633.333333333</v>
      </c>
      <c r="H11" s="41">
        <v>0.4</v>
      </c>
      <c r="I11" s="30">
        <v>57453</v>
      </c>
      <c r="J11" s="30">
        <v>162376.666666667</v>
      </c>
      <c r="K11" s="46">
        <v>0.039</v>
      </c>
      <c r="L11" s="30">
        <v>6332</v>
      </c>
      <c r="M11" s="30">
        <v>63785</v>
      </c>
    </row>
    <row r="12" s="20" customFormat="1" ht="25.75" customHeight="1" spans="1:13">
      <c r="A12" s="30">
        <v>8</v>
      </c>
      <c r="B12" s="31" t="s">
        <v>46</v>
      </c>
      <c r="C12" s="32" t="s">
        <v>47</v>
      </c>
      <c r="D12" s="32" t="s">
        <v>48</v>
      </c>
      <c r="E12" s="31" t="s">
        <v>49</v>
      </c>
      <c r="F12" s="32" t="s">
        <v>50</v>
      </c>
      <c r="G12" s="30">
        <v>7333.33333333333</v>
      </c>
      <c r="H12" s="41">
        <v>0.4</v>
      </c>
      <c r="I12" s="30">
        <v>2933</v>
      </c>
      <c r="J12" s="30">
        <v>3333.33333333333</v>
      </c>
      <c r="K12" s="46">
        <v>0.039</v>
      </c>
      <c r="L12" s="30">
        <f>J12*K12</f>
        <v>130</v>
      </c>
      <c r="M12" s="30">
        <v>3063</v>
      </c>
    </row>
    <row r="13" s="20" customFormat="1" ht="25.75" customHeight="1" spans="1:13">
      <c r="A13" s="30">
        <v>9</v>
      </c>
      <c r="B13" s="31" t="s">
        <v>46</v>
      </c>
      <c r="C13" s="32" t="s">
        <v>51</v>
      </c>
      <c r="D13" s="32" t="s">
        <v>52</v>
      </c>
      <c r="E13" s="31" t="s">
        <v>53</v>
      </c>
      <c r="F13" s="32" t="s">
        <v>54</v>
      </c>
      <c r="G13" s="30">
        <v>2666.66666666667</v>
      </c>
      <c r="H13" s="41">
        <v>0.4</v>
      </c>
      <c r="I13" s="30">
        <v>1066</v>
      </c>
      <c r="J13" s="30">
        <v>10500</v>
      </c>
      <c r="K13" s="46">
        <v>0.039</v>
      </c>
      <c r="L13" s="30">
        <v>409</v>
      </c>
      <c r="M13" s="30">
        <v>1475</v>
      </c>
    </row>
    <row r="14" s="20" customFormat="1" ht="25.75" customHeight="1" spans="1:13">
      <c r="A14" s="30">
        <v>10</v>
      </c>
      <c r="B14" s="31" t="s">
        <v>55</v>
      </c>
      <c r="C14" s="32" t="s">
        <v>56</v>
      </c>
      <c r="D14" s="32" t="s">
        <v>57</v>
      </c>
      <c r="E14" s="31" t="s">
        <v>58</v>
      </c>
      <c r="F14" s="32" t="s">
        <v>59</v>
      </c>
      <c r="G14" s="30">
        <v>10800</v>
      </c>
      <c r="H14" s="41">
        <v>0.4</v>
      </c>
      <c r="I14" s="30">
        <v>4320</v>
      </c>
      <c r="J14" s="30">
        <v>10466.6666666667</v>
      </c>
      <c r="K14" s="46">
        <v>0.039</v>
      </c>
      <c r="L14" s="30">
        <v>408</v>
      </c>
      <c r="M14" s="30">
        <v>4728</v>
      </c>
    </row>
    <row r="15" s="20" customFormat="1" ht="25.75" customHeight="1" spans="1:13">
      <c r="A15" s="30">
        <v>11</v>
      </c>
      <c r="B15" s="31" t="s">
        <v>55</v>
      </c>
      <c r="C15" s="32" t="s">
        <v>60</v>
      </c>
      <c r="D15" s="32" t="s">
        <v>61</v>
      </c>
      <c r="E15" s="31" t="s">
        <v>62</v>
      </c>
      <c r="F15" s="32" t="s">
        <v>63</v>
      </c>
      <c r="G15" s="30">
        <v>4573.33333333333</v>
      </c>
      <c r="H15" s="41">
        <v>0.4</v>
      </c>
      <c r="I15" s="30">
        <v>1829</v>
      </c>
      <c r="J15" s="30">
        <v>4666.66666666667</v>
      </c>
      <c r="K15" s="46">
        <v>0.039</v>
      </c>
      <c r="L15" s="30">
        <v>182</v>
      </c>
      <c r="M15" s="30">
        <v>2011</v>
      </c>
    </row>
    <row r="16" s="20" customFormat="1" ht="25.75" customHeight="1" spans="1:13">
      <c r="A16" s="30">
        <v>12</v>
      </c>
      <c r="B16" s="31" t="s">
        <v>64</v>
      </c>
      <c r="C16" s="32" t="s">
        <v>65</v>
      </c>
      <c r="D16" s="32" t="s">
        <v>66</v>
      </c>
      <c r="E16" s="31" t="s">
        <v>67</v>
      </c>
      <c r="F16" s="32" t="s">
        <v>68</v>
      </c>
      <c r="G16" s="30">
        <v>8833.33333333333</v>
      </c>
      <c r="H16" s="41">
        <v>0.4</v>
      </c>
      <c r="I16" s="30">
        <v>3533</v>
      </c>
      <c r="J16" s="30">
        <v>0</v>
      </c>
      <c r="K16" s="46">
        <v>0.039</v>
      </c>
      <c r="L16" s="30">
        <v>0</v>
      </c>
      <c r="M16" s="30">
        <v>3533</v>
      </c>
    </row>
    <row r="17" s="20" customFormat="1" ht="25.75" customHeight="1" spans="1:13">
      <c r="A17" s="30">
        <v>13</v>
      </c>
      <c r="B17" s="31" t="s">
        <v>64</v>
      </c>
      <c r="C17" s="32" t="s">
        <v>69</v>
      </c>
      <c r="D17" s="32" t="s">
        <v>70</v>
      </c>
      <c r="E17" s="31" t="s">
        <v>71</v>
      </c>
      <c r="F17" s="32" t="s">
        <v>72</v>
      </c>
      <c r="G17" s="30">
        <v>2000</v>
      </c>
      <c r="H17" s="41">
        <v>0.4</v>
      </c>
      <c r="I17" s="30">
        <v>800</v>
      </c>
      <c r="J17" s="30">
        <v>0</v>
      </c>
      <c r="K17" s="46">
        <v>0.039</v>
      </c>
      <c r="L17" s="30">
        <v>0</v>
      </c>
      <c r="M17" s="30">
        <v>800</v>
      </c>
    </row>
    <row r="18" s="20" customFormat="1" ht="25.75" customHeight="1" spans="1:13">
      <c r="A18" s="30">
        <v>14</v>
      </c>
      <c r="B18" s="31" t="s">
        <v>64</v>
      </c>
      <c r="C18" s="32" t="s">
        <v>73</v>
      </c>
      <c r="D18" s="32" t="s">
        <v>74</v>
      </c>
      <c r="E18" s="31" t="s">
        <v>75</v>
      </c>
      <c r="F18" s="32" t="s">
        <v>68</v>
      </c>
      <c r="G18" s="30">
        <v>3666.66666666667</v>
      </c>
      <c r="H18" s="41">
        <v>0.4</v>
      </c>
      <c r="I18" s="30">
        <v>1466</v>
      </c>
      <c r="J18" s="30">
        <v>3333.33333333333</v>
      </c>
      <c r="K18" s="46">
        <v>0.039</v>
      </c>
      <c r="L18" s="30">
        <v>129</v>
      </c>
      <c r="M18" s="30">
        <v>1595</v>
      </c>
    </row>
    <row r="19" s="20" customFormat="1" ht="25.75" customHeight="1" spans="1:13">
      <c r="A19" s="30">
        <v>15</v>
      </c>
      <c r="B19" s="31" t="s">
        <v>64</v>
      </c>
      <c r="C19" s="32" t="s">
        <v>76</v>
      </c>
      <c r="D19" s="32" t="s">
        <v>77</v>
      </c>
      <c r="E19" s="31" t="s">
        <v>78</v>
      </c>
      <c r="F19" s="32" t="s">
        <v>79</v>
      </c>
      <c r="G19" s="30">
        <v>3666.66666666667</v>
      </c>
      <c r="H19" s="41">
        <v>0.4</v>
      </c>
      <c r="I19" s="30">
        <v>1466</v>
      </c>
      <c r="J19" s="30">
        <v>0</v>
      </c>
      <c r="K19" s="46">
        <v>0.039</v>
      </c>
      <c r="L19" s="30">
        <v>0</v>
      </c>
      <c r="M19" s="30">
        <v>1466</v>
      </c>
    </row>
    <row r="20" s="20" customFormat="1" ht="25.75" customHeight="1" spans="1:13">
      <c r="A20" s="30">
        <v>16</v>
      </c>
      <c r="B20" s="31" t="s">
        <v>64</v>
      </c>
      <c r="C20" s="32" t="s">
        <v>80</v>
      </c>
      <c r="D20" s="32" t="s">
        <v>81</v>
      </c>
      <c r="E20" s="31" t="s">
        <v>82</v>
      </c>
      <c r="F20" s="32" t="s">
        <v>24</v>
      </c>
      <c r="G20" s="30">
        <v>1333.33333333333</v>
      </c>
      <c r="H20" s="41">
        <v>0.4</v>
      </c>
      <c r="I20" s="30">
        <v>533</v>
      </c>
      <c r="J20" s="30">
        <v>2666.66666666667</v>
      </c>
      <c r="K20" s="46">
        <v>0.039</v>
      </c>
      <c r="L20" s="30">
        <v>103</v>
      </c>
      <c r="M20" s="30">
        <v>636</v>
      </c>
    </row>
    <row r="21" s="20" customFormat="1" ht="25.75" customHeight="1" spans="1:13">
      <c r="A21" s="30">
        <v>17</v>
      </c>
      <c r="B21" s="31" t="s">
        <v>64</v>
      </c>
      <c r="C21" s="32" t="s">
        <v>83</v>
      </c>
      <c r="D21" s="32" t="s">
        <v>84</v>
      </c>
      <c r="E21" s="31" t="s">
        <v>85</v>
      </c>
      <c r="F21" s="32" t="s">
        <v>68</v>
      </c>
      <c r="G21" s="30">
        <v>4333.33333333333</v>
      </c>
      <c r="H21" s="41">
        <v>0.4</v>
      </c>
      <c r="I21" s="30">
        <v>1733</v>
      </c>
      <c r="J21" s="30">
        <v>0</v>
      </c>
      <c r="K21" s="46">
        <v>0.039</v>
      </c>
      <c r="L21" s="30">
        <v>0</v>
      </c>
      <c r="M21" s="30">
        <v>1733</v>
      </c>
    </row>
    <row r="22" s="20" customFormat="1" ht="25.75" customHeight="1" spans="1:13">
      <c r="A22" s="30">
        <v>18</v>
      </c>
      <c r="B22" s="31" t="s">
        <v>64</v>
      </c>
      <c r="C22" s="32" t="s">
        <v>86</v>
      </c>
      <c r="D22" s="32" t="s">
        <v>87</v>
      </c>
      <c r="E22" s="31" t="s">
        <v>88</v>
      </c>
      <c r="F22" s="32" t="s">
        <v>89</v>
      </c>
      <c r="G22" s="30">
        <v>6333.33333333333</v>
      </c>
      <c r="H22" s="41">
        <v>0.4</v>
      </c>
      <c r="I22" s="30">
        <v>2533</v>
      </c>
      <c r="J22" s="30">
        <v>10666.6666666667</v>
      </c>
      <c r="K22" s="46">
        <v>0.039</v>
      </c>
      <c r="L22" s="30">
        <v>415</v>
      </c>
      <c r="M22" s="30">
        <v>2948</v>
      </c>
    </row>
    <row r="23" s="20" customFormat="1" ht="25.75" customHeight="1" spans="1:13">
      <c r="A23" s="30">
        <v>19</v>
      </c>
      <c r="B23" s="31" t="s">
        <v>90</v>
      </c>
      <c r="C23" s="32" t="s">
        <v>91</v>
      </c>
      <c r="D23" s="32" t="s">
        <v>92</v>
      </c>
      <c r="E23" s="31" t="s">
        <v>93</v>
      </c>
      <c r="F23" s="32" t="s">
        <v>94</v>
      </c>
      <c r="G23" s="30">
        <v>0</v>
      </c>
      <c r="H23" s="41">
        <v>0.1</v>
      </c>
      <c r="I23" s="30">
        <v>0</v>
      </c>
      <c r="J23" s="30">
        <v>265100</v>
      </c>
      <c r="K23" s="46">
        <v>0.013</v>
      </c>
      <c r="L23" s="30">
        <v>3446</v>
      </c>
      <c r="M23" s="30">
        <v>3446</v>
      </c>
    </row>
    <row r="24" s="20" customFormat="1" ht="25.75" customHeight="1" spans="1:13">
      <c r="A24" s="30">
        <v>20</v>
      </c>
      <c r="B24" s="31" t="s">
        <v>95</v>
      </c>
      <c r="C24" s="32" t="s">
        <v>96</v>
      </c>
      <c r="D24" s="32" t="s">
        <v>97</v>
      </c>
      <c r="E24" s="31" t="s">
        <v>98</v>
      </c>
      <c r="F24" s="32" t="s">
        <v>99</v>
      </c>
      <c r="G24" s="30">
        <v>65595.6666666667</v>
      </c>
      <c r="H24" s="41">
        <v>0.4</v>
      </c>
      <c r="I24" s="30">
        <v>26238</v>
      </c>
      <c r="J24" s="30">
        <v>97094</v>
      </c>
      <c r="K24" s="46">
        <v>0.039</v>
      </c>
      <c r="L24" s="30">
        <v>3786</v>
      </c>
      <c r="M24" s="30">
        <v>30024</v>
      </c>
    </row>
    <row r="25" ht="25.75" customHeight="1" spans="1:13">
      <c r="A25" s="28" t="s">
        <v>100</v>
      </c>
      <c r="B25" s="33"/>
      <c r="C25" s="33"/>
      <c r="D25" s="33"/>
      <c r="E25" s="33"/>
      <c r="F25" s="33"/>
      <c r="G25" s="42"/>
      <c r="H25" s="43"/>
      <c r="I25" s="42">
        <f>SUM(I5:I24)</f>
        <v>268723</v>
      </c>
      <c r="J25" s="42"/>
      <c r="K25" s="47"/>
      <c r="L25" s="42">
        <f>SUM(L5:L24)</f>
        <v>34431</v>
      </c>
      <c r="M25" s="42">
        <f>SUM(M5:M24)</f>
        <v>303154</v>
      </c>
    </row>
  </sheetData>
  <mergeCells count="2">
    <mergeCell ref="B2:M2"/>
    <mergeCell ref="K3:M3"/>
  </mergeCells>
  <pageMargins left="0.7" right="0.7" top="1.18055555555556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6"/>
  <sheetViews>
    <sheetView tabSelected="1" workbookViewId="0">
      <selection activeCell="C4" sqref="C4"/>
    </sheetView>
  </sheetViews>
  <sheetFormatPr defaultColWidth="9" defaultRowHeight="14.25"/>
  <cols>
    <col min="1" max="1" width="5.225" style="1" customWidth="1"/>
    <col min="2" max="2" width="8.625" style="1" customWidth="1"/>
    <col min="3" max="3" width="32.875" style="2" customWidth="1"/>
    <col min="4" max="4" width="22.125" style="2" customWidth="1"/>
    <col min="5" max="5" width="14.125" style="1" customWidth="1"/>
    <col min="6" max="6" width="23.6333333333333" style="1" customWidth="1"/>
    <col min="7" max="7" width="9.625" style="3" customWidth="1"/>
    <col min="8" max="9" width="9.625" style="1" customWidth="1"/>
    <col min="10" max="10" width="9.625" style="3" customWidth="1"/>
    <col min="11" max="11" width="9.625" style="1" customWidth="1"/>
    <col min="12" max="12" width="9.625" style="3" customWidth="1"/>
    <col min="13" max="13" width="9.625" style="1" customWidth="1"/>
    <col min="14" max="16366" width="9" style="2"/>
    <col min="16367" max="16367" width="9" style="4"/>
    <col min="16368" max="16384" width="9" style="2"/>
  </cols>
  <sheetData>
    <row r="1" spans="1:2">
      <c r="A1" s="5" t="s">
        <v>101</v>
      </c>
      <c r="B1" s="5"/>
    </row>
    <row r="2" ht="27" customHeight="1" spans="2:4">
      <c r="B2" s="6" t="s">
        <v>102</v>
      </c>
      <c r="C2" s="1"/>
      <c r="D2" s="1"/>
    </row>
    <row r="3" ht="20" customHeight="1" spans="3:11">
      <c r="C3" s="1"/>
      <c r="D3" s="1"/>
      <c r="E3" s="13"/>
      <c r="G3" s="14"/>
      <c r="H3" s="13"/>
      <c r="I3" s="13"/>
      <c r="J3" s="14"/>
      <c r="K3" s="1" t="s">
        <v>2</v>
      </c>
    </row>
    <row r="4" ht="56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15" t="s">
        <v>7</v>
      </c>
      <c r="F4" s="7" t="s">
        <v>8</v>
      </c>
      <c r="G4" s="16" t="s">
        <v>103</v>
      </c>
      <c r="H4" s="15" t="s">
        <v>104</v>
      </c>
      <c r="I4" s="15" t="s">
        <v>105</v>
      </c>
      <c r="J4" s="16" t="s">
        <v>106</v>
      </c>
      <c r="K4" s="15" t="s">
        <v>107</v>
      </c>
      <c r="L4" s="16" t="s">
        <v>108</v>
      </c>
      <c r="M4" s="15" t="s">
        <v>15</v>
      </c>
    </row>
    <row r="5" spans="1:13">
      <c r="A5" s="8">
        <v>1</v>
      </c>
      <c r="B5" s="8" t="s">
        <v>109</v>
      </c>
      <c r="C5" s="9" t="s">
        <v>110</v>
      </c>
      <c r="D5" s="9" t="s">
        <v>111</v>
      </c>
      <c r="E5" s="8" t="s">
        <v>112</v>
      </c>
      <c r="F5" s="8" t="s">
        <v>113</v>
      </c>
      <c r="G5" s="17"/>
      <c r="H5" s="8">
        <v>2.26</v>
      </c>
      <c r="I5" s="8"/>
      <c r="J5" s="17">
        <v>1347.5</v>
      </c>
      <c r="K5" s="8">
        <v>0.8</v>
      </c>
      <c r="L5" s="17">
        <v>1078</v>
      </c>
      <c r="M5" s="8">
        <v>1078</v>
      </c>
    </row>
    <row r="6" spans="1:13">
      <c r="A6" s="8">
        <v>2</v>
      </c>
      <c r="B6" s="8"/>
      <c r="C6" s="9" t="s">
        <v>114</v>
      </c>
      <c r="D6" s="9" t="s">
        <v>111</v>
      </c>
      <c r="E6" s="8" t="s">
        <v>115</v>
      </c>
      <c r="F6" s="8"/>
      <c r="G6" s="17"/>
      <c r="H6" s="8">
        <v>2.26</v>
      </c>
      <c r="I6" s="8"/>
      <c r="J6" s="17">
        <v>677.5</v>
      </c>
      <c r="K6" s="8">
        <v>0.8</v>
      </c>
      <c r="L6" s="17">
        <v>542</v>
      </c>
      <c r="M6" s="8">
        <v>542</v>
      </c>
    </row>
    <row r="7" spans="1:13">
      <c r="A7" s="8">
        <v>3</v>
      </c>
      <c r="B7" s="8"/>
      <c r="C7" s="9" t="s">
        <v>116</v>
      </c>
      <c r="D7" s="9" t="s">
        <v>111</v>
      </c>
      <c r="E7" s="8" t="s">
        <v>117</v>
      </c>
      <c r="F7" s="8"/>
      <c r="G7" s="17">
        <v>1851.5</v>
      </c>
      <c r="H7" s="8">
        <v>2.26</v>
      </c>
      <c r="I7" s="8">
        <v>4184</v>
      </c>
      <c r="J7" s="17">
        <v>520</v>
      </c>
      <c r="K7" s="8">
        <v>0.8</v>
      </c>
      <c r="L7" s="17">
        <v>416</v>
      </c>
      <c r="M7" s="8">
        <v>4600</v>
      </c>
    </row>
    <row r="8" spans="1:13">
      <c r="A8" s="8">
        <v>4</v>
      </c>
      <c r="B8" s="8"/>
      <c r="C8" s="9" t="s">
        <v>118</v>
      </c>
      <c r="D8" s="9" t="s">
        <v>119</v>
      </c>
      <c r="E8" s="8" t="s">
        <v>120</v>
      </c>
      <c r="F8" s="8"/>
      <c r="G8" s="17">
        <v>1914</v>
      </c>
      <c r="H8" s="8">
        <v>2.26</v>
      </c>
      <c r="I8" s="8">
        <v>4325</v>
      </c>
      <c r="J8" s="17">
        <v>980</v>
      </c>
      <c r="K8" s="8">
        <v>0.8</v>
      </c>
      <c r="L8" s="17">
        <v>784</v>
      </c>
      <c r="M8" s="8">
        <v>5109</v>
      </c>
    </row>
    <row r="9" spans="1:13">
      <c r="A9" s="8">
        <v>5</v>
      </c>
      <c r="B9" s="8"/>
      <c r="C9" s="9" t="s">
        <v>121</v>
      </c>
      <c r="D9" s="9" t="s">
        <v>122</v>
      </c>
      <c r="E9" s="8" t="s">
        <v>123</v>
      </c>
      <c r="F9" s="8"/>
      <c r="G9" s="17">
        <v>1015</v>
      </c>
      <c r="H9" s="8">
        <v>2.26</v>
      </c>
      <c r="I9" s="8">
        <v>2293</v>
      </c>
      <c r="J9" s="17">
        <v>963.5</v>
      </c>
      <c r="K9" s="8">
        <v>0.8</v>
      </c>
      <c r="L9" s="17">
        <v>770</v>
      </c>
      <c r="M9" s="8">
        <v>3063</v>
      </c>
    </row>
    <row r="10" spans="1:13">
      <c r="A10" s="8">
        <v>6</v>
      </c>
      <c r="B10" s="8"/>
      <c r="C10" s="9" t="s">
        <v>124</v>
      </c>
      <c r="D10" s="9" t="s">
        <v>125</v>
      </c>
      <c r="E10" s="8" t="s">
        <v>126</v>
      </c>
      <c r="F10" s="8"/>
      <c r="G10" s="17">
        <v>712</v>
      </c>
      <c r="H10" s="8">
        <v>2.26</v>
      </c>
      <c r="I10" s="8">
        <v>1609</v>
      </c>
      <c r="J10" s="17"/>
      <c r="K10" s="8">
        <v>0.8</v>
      </c>
      <c r="L10" s="17"/>
      <c r="M10" s="8">
        <v>1609</v>
      </c>
    </row>
    <row r="11" spans="1:13">
      <c r="A11" s="8">
        <v>7</v>
      </c>
      <c r="B11" s="8" t="s">
        <v>127</v>
      </c>
      <c r="C11" s="9" t="s">
        <v>128</v>
      </c>
      <c r="D11" s="9" t="s">
        <v>129</v>
      </c>
      <c r="E11" s="8" t="s">
        <v>130</v>
      </c>
      <c r="F11" s="8"/>
      <c r="G11" s="17">
        <v>1015.5</v>
      </c>
      <c r="H11" s="8">
        <v>2.26</v>
      </c>
      <c r="I11" s="8">
        <v>2295</v>
      </c>
      <c r="J11" s="17">
        <v>1655</v>
      </c>
      <c r="K11" s="8">
        <v>0.8</v>
      </c>
      <c r="L11" s="17">
        <v>1324</v>
      </c>
      <c r="M11" s="8">
        <v>3619</v>
      </c>
    </row>
    <row r="12" spans="1:13">
      <c r="A12" s="8">
        <v>8</v>
      </c>
      <c r="B12" s="8"/>
      <c r="C12" s="9" t="s">
        <v>131</v>
      </c>
      <c r="D12" s="9" t="s">
        <v>132</v>
      </c>
      <c r="E12" s="8" t="s">
        <v>133</v>
      </c>
      <c r="F12" s="8"/>
      <c r="G12" s="17">
        <v>25</v>
      </c>
      <c r="H12" s="8">
        <v>2.26</v>
      </c>
      <c r="I12" s="8">
        <v>56</v>
      </c>
      <c r="J12" s="17">
        <v>1499.5</v>
      </c>
      <c r="K12" s="8">
        <v>0.8</v>
      </c>
      <c r="L12" s="17">
        <v>1199</v>
      </c>
      <c r="M12" s="8">
        <v>1255</v>
      </c>
    </row>
    <row r="13" spans="1:13">
      <c r="A13" s="8">
        <v>9</v>
      </c>
      <c r="B13" s="8"/>
      <c r="C13" s="9" t="s">
        <v>134</v>
      </c>
      <c r="D13" s="9" t="s">
        <v>135</v>
      </c>
      <c r="E13" s="8" t="s">
        <v>136</v>
      </c>
      <c r="F13" s="8"/>
      <c r="G13" s="17">
        <v>1928.5</v>
      </c>
      <c r="H13" s="8">
        <v>2.26</v>
      </c>
      <c r="I13" s="8">
        <v>4358</v>
      </c>
      <c r="J13" s="17">
        <v>1000</v>
      </c>
      <c r="K13" s="8">
        <v>0.8</v>
      </c>
      <c r="L13" s="17">
        <v>800</v>
      </c>
      <c r="M13" s="8">
        <v>5158</v>
      </c>
    </row>
    <row r="14" spans="1:13">
      <c r="A14" s="8">
        <v>10</v>
      </c>
      <c r="B14" s="8"/>
      <c r="C14" s="9" t="s">
        <v>137</v>
      </c>
      <c r="D14" s="9" t="s">
        <v>138</v>
      </c>
      <c r="E14" s="8" t="s">
        <v>139</v>
      </c>
      <c r="F14" s="8"/>
      <c r="G14" s="17"/>
      <c r="H14" s="8">
        <v>2.26</v>
      </c>
      <c r="I14" s="8"/>
      <c r="J14" s="17">
        <v>959</v>
      </c>
      <c r="K14" s="8">
        <v>0.8</v>
      </c>
      <c r="L14" s="17">
        <v>767</v>
      </c>
      <c r="M14" s="8">
        <v>767</v>
      </c>
    </row>
    <row r="15" spans="1:13">
      <c r="A15" s="8">
        <v>11</v>
      </c>
      <c r="B15" s="8" t="s">
        <v>140</v>
      </c>
      <c r="C15" s="9" t="s">
        <v>141</v>
      </c>
      <c r="D15" s="9"/>
      <c r="E15" s="8" t="s">
        <v>142</v>
      </c>
      <c r="F15" s="8"/>
      <c r="G15" s="17">
        <v>2801</v>
      </c>
      <c r="H15" s="8">
        <v>2.26</v>
      </c>
      <c r="I15" s="8">
        <v>6330</v>
      </c>
      <c r="J15" s="17">
        <v>5662.5</v>
      </c>
      <c r="K15" s="8">
        <v>0.8</v>
      </c>
      <c r="L15" s="17">
        <v>4530</v>
      </c>
      <c r="M15" s="8">
        <v>10860</v>
      </c>
    </row>
    <row r="16" spans="1:13">
      <c r="A16" s="8">
        <v>12</v>
      </c>
      <c r="B16" s="8" t="s">
        <v>143</v>
      </c>
      <c r="C16" s="9" t="s">
        <v>144</v>
      </c>
      <c r="D16" s="9" t="s">
        <v>145</v>
      </c>
      <c r="E16" s="8" t="s">
        <v>146</v>
      </c>
      <c r="F16" s="8"/>
      <c r="G16" s="17">
        <v>2337.5</v>
      </c>
      <c r="H16" s="8">
        <v>2.26</v>
      </c>
      <c r="I16" s="8">
        <v>5282</v>
      </c>
      <c r="J16" s="17">
        <v>2394</v>
      </c>
      <c r="K16" s="8">
        <v>0.8</v>
      </c>
      <c r="L16" s="17">
        <v>1915</v>
      </c>
      <c r="M16" s="8">
        <v>7197</v>
      </c>
    </row>
    <row r="17" spans="1:13">
      <c r="A17" s="8">
        <v>13</v>
      </c>
      <c r="B17" s="8"/>
      <c r="C17" s="9" t="s">
        <v>147</v>
      </c>
      <c r="D17" s="9" t="s">
        <v>148</v>
      </c>
      <c r="E17" s="8" t="s">
        <v>149</v>
      </c>
      <c r="F17" s="8"/>
      <c r="G17" s="17">
        <v>4266</v>
      </c>
      <c r="H17" s="8">
        <v>2.26</v>
      </c>
      <c r="I17" s="8">
        <v>9641</v>
      </c>
      <c r="J17" s="17">
        <v>4446.5</v>
      </c>
      <c r="K17" s="8">
        <v>0.8</v>
      </c>
      <c r="L17" s="17">
        <v>3557</v>
      </c>
      <c r="M17" s="8">
        <v>13198</v>
      </c>
    </row>
    <row r="18" spans="1:13">
      <c r="A18" s="8">
        <v>14</v>
      </c>
      <c r="B18" s="8"/>
      <c r="C18" s="9" t="s">
        <v>150</v>
      </c>
      <c r="D18" s="9" t="s">
        <v>151</v>
      </c>
      <c r="E18" s="8" t="s">
        <v>117</v>
      </c>
      <c r="F18" s="8"/>
      <c r="G18" s="17">
        <v>1215.5</v>
      </c>
      <c r="H18" s="8">
        <v>2.26</v>
      </c>
      <c r="I18" s="8">
        <v>2747</v>
      </c>
      <c r="J18" s="17">
        <v>649</v>
      </c>
      <c r="K18" s="8">
        <v>0.8</v>
      </c>
      <c r="L18" s="17">
        <v>519</v>
      </c>
      <c r="M18" s="8">
        <v>3266</v>
      </c>
    </row>
    <row r="19" spans="1:13">
      <c r="A19" s="8">
        <v>15</v>
      </c>
      <c r="B19" s="10" t="s">
        <v>152</v>
      </c>
      <c r="C19" s="9" t="s">
        <v>153</v>
      </c>
      <c r="D19" s="9" t="s">
        <v>154</v>
      </c>
      <c r="E19" s="8" t="s">
        <v>155</v>
      </c>
      <c r="F19" s="8"/>
      <c r="G19" s="17">
        <v>9746</v>
      </c>
      <c r="H19" s="8">
        <v>2.26</v>
      </c>
      <c r="I19" s="8">
        <v>22025</v>
      </c>
      <c r="J19" s="17">
        <v>9746</v>
      </c>
      <c r="K19" s="8">
        <v>0.8</v>
      </c>
      <c r="L19" s="17">
        <v>7796</v>
      </c>
      <c r="M19" s="8">
        <v>29821</v>
      </c>
    </row>
    <row r="20" spans="1:13">
      <c r="A20" s="8">
        <v>16</v>
      </c>
      <c r="B20" s="11"/>
      <c r="C20" s="9" t="s">
        <v>156</v>
      </c>
      <c r="D20" s="9" t="s">
        <v>157</v>
      </c>
      <c r="E20" s="8" t="s">
        <v>158</v>
      </c>
      <c r="F20" s="8"/>
      <c r="G20" s="17">
        <v>8201</v>
      </c>
      <c r="H20" s="8">
        <v>2.26</v>
      </c>
      <c r="I20" s="8">
        <v>18534</v>
      </c>
      <c r="J20" s="17">
        <v>8201</v>
      </c>
      <c r="K20" s="8">
        <v>0.8</v>
      </c>
      <c r="L20" s="17">
        <v>6560</v>
      </c>
      <c r="M20" s="8">
        <v>25094</v>
      </c>
    </row>
    <row r="21" spans="1:13">
      <c r="A21" s="8">
        <v>17</v>
      </c>
      <c r="B21" s="11"/>
      <c r="C21" s="9" t="s">
        <v>159</v>
      </c>
      <c r="D21" s="9" t="s">
        <v>159</v>
      </c>
      <c r="E21" s="8" t="s">
        <v>160</v>
      </c>
      <c r="F21" s="8"/>
      <c r="G21" s="17">
        <v>2001</v>
      </c>
      <c r="H21" s="8">
        <v>2.26</v>
      </c>
      <c r="I21" s="8">
        <v>4522</v>
      </c>
      <c r="J21" s="17">
        <v>1466</v>
      </c>
      <c r="K21" s="8">
        <v>0.8</v>
      </c>
      <c r="L21" s="17">
        <v>1172</v>
      </c>
      <c r="M21" s="8">
        <v>5694</v>
      </c>
    </row>
    <row r="22" spans="1:13">
      <c r="A22" s="8">
        <v>18</v>
      </c>
      <c r="B22" s="11"/>
      <c r="C22" s="9" t="s">
        <v>161</v>
      </c>
      <c r="D22" s="9" t="s">
        <v>162</v>
      </c>
      <c r="E22" s="8" t="s">
        <v>163</v>
      </c>
      <c r="F22" s="8"/>
      <c r="G22" s="17">
        <v>2828</v>
      </c>
      <c r="H22" s="8">
        <v>2.26</v>
      </c>
      <c r="I22" s="8">
        <v>6391</v>
      </c>
      <c r="J22" s="17">
        <v>1529</v>
      </c>
      <c r="K22" s="8">
        <v>0.8</v>
      </c>
      <c r="L22" s="17">
        <v>1223</v>
      </c>
      <c r="M22" s="8">
        <v>7614</v>
      </c>
    </row>
    <row r="23" spans="1:13">
      <c r="A23" s="8">
        <v>19</v>
      </c>
      <c r="B23" s="11"/>
      <c r="C23" s="9" t="s">
        <v>164</v>
      </c>
      <c r="D23" s="9" t="s">
        <v>165</v>
      </c>
      <c r="E23" s="8" t="s">
        <v>166</v>
      </c>
      <c r="F23" s="8"/>
      <c r="G23" s="17">
        <v>473</v>
      </c>
      <c r="H23" s="8">
        <v>2.26</v>
      </c>
      <c r="I23" s="8">
        <v>1068</v>
      </c>
      <c r="J23" s="17">
        <v>473</v>
      </c>
      <c r="K23" s="8">
        <v>0.8</v>
      </c>
      <c r="L23" s="17">
        <v>378</v>
      </c>
      <c r="M23" s="8">
        <v>1446</v>
      </c>
    </row>
    <row r="24" spans="1:13">
      <c r="A24" s="8">
        <v>20</v>
      </c>
      <c r="B24" s="11"/>
      <c r="C24" s="9" t="s">
        <v>167</v>
      </c>
      <c r="D24" s="9" t="s">
        <v>168</v>
      </c>
      <c r="E24" s="8" t="s">
        <v>169</v>
      </c>
      <c r="F24" s="8"/>
      <c r="G24" s="17">
        <v>2010</v>
      </c>
      <c r="H24" s="8">
        <v>2.26</v>
      </c>
      <c r="I24" s="8">
        <v>4542</v>
      </c>
      <c r="J24" s="17">
        <v>1342</v>
      </c>
      <c r="K24" s="8">
        <v>0.8</v>
      </c>
      <c r="L24" s="17">
        <v>1073</v>
      </c>
      <c r="M24" s="8">
        <v>5615</v>
      </c>
    </row>
    <row r="25" spans="1:13">
      <c r="A25" s="8">
        <v>21</v>
      </c>
      <c r="B25" s="11"/>
      <c r="C25" s="9" t="s">
        <v>170</v>
      </c>
      <c r="D25" s="9" t="s">
        <v>171</v>
      </c>
      <c r="E25" s="8" t="s">
        <v>172</v>
      </c>
      <c r="F25" s="8"/>
      <c r="G25" s="17">
        <v>2181</v>
      </c>
      <c r="H25" s="8">
        <v>2.26</v>
      </c>
      <c r="I25" s="8">
        <v>4929</v>
      </c>
      <c r="J25" s="17">
        <v>1224</v>
      </c>
      <c r="K25" s="8">
        <v>0.8</v>
      </c>
      <c r="L25" s="17">
        <v>979</v>
      </c>
      <c r="M25" s="8">
        <v>5908</v>
      </c>
    </row>
    <row r="26" spans="1:13">
      <c r="A26" s="8">
        <v>22</v>
      </c>
      <c r="B26" s="11"/>
      <c r="C26" s="9" t="s">
        <v>173</v>
      </c>
      <c r="D26" s="9" t="s">
        <v>174</v>
      </c>
      <c r="E26" s="8" t="s">
        <v>175</v>
      </c>
      <c r="F26" s="8"/>
      <c r="G26" s="17">
        <v>2032</v>
      </c>
      <c r="H26" s="8">
        <v>2.26</v>
      </c>
      <c r="I26" s="8">
        <v>4592</v>
      </c>
      <c r="J26" s="17">
        <v>1200</v>
      </c>
      <c r="K26" s="8">
        <v>0.8</v>
      </c>
      <c r="L26" s="17">
        <v>960</v>
      </c>
      <c r="M26" s="8">
        <v>5552</v>
      </c>
    </row>
    <row r="27" spans="1:13">
      <c r="A27" s="8">
        <v>23</v>
      </c>
      <c r="B27" s="11"/>
      <c r="C27" s="9" t="s">
        <v>176</v>
      </c>
      <c r="D27" s="9" t="s">
        <v>177</v>
      </c>
      <c r="E27" s="8" t="s">
        <v>178</v>
      </c>
      <c r="F27" s="8"/>
      <c r="G27" s="17">
        <v>1400</v>
      </c>
      <c r="H27" s="8">
        <v>2.26</v>
      </c>
      <c r="I27" s="8">
        <v>3164</v>
      </c>
      <c r="J27" s="17">
        <v>954</v>
      </c>
      <c r="K27" s="8">
        <v>0.8</v>
      </c>
      <c r="L27" s="17">
        <v>763</v>
      </c>
      <c r="M27" s="8">
        <v>3927</v>
      </c>
    </row>
    <row r="28" spans="1:13">
      <c r="A28" s="8">
        <v>24</v>
      </c>
      <c r="B28" s="11"/>
      <c r="C28" s="9" t="s">
        <v>179</v>
      </c>
      <c r="D28" s="9" t="s">
        <v>180</v>
      </c>
      <c r="E28" s="8" t="s">
        <v>181</v>
      </c>
      <c r="F28" s="8"/>
      <c r="G28" s="17">
        <v>2778</v>
      </c>
      <c r="H28" s="8">
        <v>2.26</v>
      </c>
      <c r="I28" s="8">
        <v>6278</v>
      </c>
      <c r="J28" s="17">
        <v>1453</v>
      </c>
      <c r="K28" s="8">
        <v>0.8</v>
      </c>
      <c r="L28" s="17">
        <v>1162</v>
      </c>
      <c r="M28" s="8">
        <v>7440</v>
      </c>
    </row>
    <row r="29" spans="1:13">
      <c r="A29" s="8">
        <v>25</v>
      </c>
      <c r="B29" s="11"/>
      <c r="C29" s="9" t="s">
        <v>182</v>
      </c>
      <c r="D29" s="9" t="s">
        <v>183</v>
      </c>
      <c r="E29" s="8" t="s">
        <v>184</v>
      </c>
      <c r="F29" s="8"/>
      <c r="G29" s="17">
        <v>906</v>
      </c>
      <c r="H29" s="8">
        <v>2.26</v>
      </c>
      <c r="I29" s="8">
        <v>2047</v>
      </c>
      <c r="J29" s="17">
        <v>473</v>
      </c>
      <c r="K29" s="8">
        <v>0.8</v>
      </c>
      <c r="L29" s="17">
        <v>378</v>
      </c>
      <c r="M29" s="8">
        <v>2425</v>
      </c>
    </row>
    <row r="30" spans="1:13">
      <c r="A30" s="8">
        <v>26</v>
      </c>
      <c r="B30" s="11"/>
      <c r="C30" s="9" t="s">
        <v>185</v>
      </c>
      <c r="D30" s="9" t="s">
        <v>186</v>
      </c>
      <c r="E30" s="8" t="s">
        <v>187</v>
      </c>
      <c r="F30" s="8"/>
      <c r="G30" s="17">
        <v>928</v>
      </c>
      <c r="H30" s="8">
        <v>2.26</v>
      </c>
      <c r="I30" s="8">
        <v>2097</v>
      </c>
      <c r="J30" s="17">
        <v>475</v>
      </c>
      <c r="K30" s="8">
        <v>0.8</v>
      </c>
      <c r="L30" s="17">
        <v>380</v>
      </c>
      <c r="M30" s="8">
        <v>2477</v>
      </c>
    </row>
    <row r="31" spans="1:13">
      <c r="A31" s="8">
        <v>27</v>
      </c>
      <c r="B31" s="11"/>
      <c r="C31" s="9" t="s">
        <v>188</v>
      </c>
      <c r="D31" s="9" t="s">
        <v>189</v>
      </c>
      <c r="E31" s="8" t="s">
        <v>190</v>
      </c>
      <c r="F31" s="8"/>
      <c r="G31" s="17">
        <v>3951</v>
      </c>
      <c r="H31" s="8">
        <v>2.26</v>
      </c>
      <c r="I31" s="8">
        <v>8929</v>
      </c>
      <c r="J31" s="17">
        <v>2606</v>
      </c>
      <c r="K31" s="8">
        <v>0.8</v>
      </c>
      <c r="L31" s="17">
        <v>2084</v>
      </c>
      <c r="M31" s="8">
        <v>11013</v>
      </c>
    </row>
    <row r="32" spans="1:13">
      <c r="A32" s="8">
        <v>28</v>
      </c>
      <c r="B32" s="11"/>
      <c r="C32" s="9" t="s">
        <v>191</v>
      </c>
      <c r="D32" s="9" t="s">
        <v>192</v>
      </c>
      <c r="E32" s="8" t="s">
        <v>193</v>
      </c>
      <c r="F32" s="8"/>
      <c r="G32" s="17">
        <v>1257</v>
      </c>
      <c r="H32" s="8">
        <v>2.26</v>
      </c>
      <c r="I32" s="8">
        <v>2840</v>
      </c>
      <c r="J32" s="17">
        <v>657</v>
      </c>
      <c r="K32" s="8">
        <v>0.8</v>
      </c>
      <c r="L32" s="17">
        <v>525</v>
      </c>
      <c r="M32" s="8">
        <v>3365</v>
      </c>
    </row>
    <row r="33" spans="1:13">
      <c r="A33" s="8">
        <v>29</v>
      </c>
      <c r="B33" s="11"/>
      <c r="C33" s="9" t="s">
        <v>194</v>
      </c>
      <c r="D33" s="9" t="s">
        <v>195</v>
      </c>
      <c r="E33" s="8" t="s">
        <v>196</v>
      </c>
      <c r="F33" s="8"/>
      <c r="G33" s="17">
        <v>3217</v>
      </c>
      <c r="H33" s="8">
        <v>2.26</v>
      </c>
      <c r="I33" s="8">
        <v>7270</v>
      </c>
      <c r="J33" s="17">
        <v>2697</v>
      </c>
      <c r="K33" s="8">
        <v>0.8</v>
      </c>
      <c r="L33" s="17">
        <v>2157</v>
      </c>
      <c r="M33" s="8">
        <v>9427</v>
      </c>
    </row>
    <row r="34" spans="1:13">
      <c r="A34" s="8">
        <v>30</v>
      </c>
      <c r="B34" s="11"/>
      <c r="C34" s="9" t="s">
        <v>197</v>
      </c>
      <c r="D34" s="9" t="s">
        <v>198</v>
      </c>
      <c r="E34" s="8" t="s">
        <v>199</v>
      </c>
      <c r="F34" s="8"/>
      <c r="G34" s="17">
        <v>981</v>
      </c>
      <c r="H34" s="8">
        <v>2.26</v>
      </c>
      <c r="I34" s="8">
        <v>2217</v>
      </c>
      <c r="J34" s="17">
        <v>472</v>
      </c>
      <c r="K34" s="8">
        <v>0.8</v>
      </c>
      <c r="L34" s="17">
        <v>377</v>
      </c>
      <c r="M34" s="8">
        <v>2594</v>
      </c>
    </row>
    <row r="35" spans="1:13">
      <c r="A35" s="8">
        <v>31</v>
      </c>
      <c r="B35" s="11"/>
      <c r="C35" s="9" t="s">
        <v>200</v>
      </c>
      <c r="D35" s="9" t="s">
        <v>201</v>
      </c>
      <c r="E35" s="8" t="s">
        <v>202</v>
      </c>
      <c r="F35" s="8"/>
      <c r="G35" s="17">
        <v>506</v>
      </c>
      <c r="H35" s="8">
        <v>2.26</v>
      </c>
      <c r="I35" s="8">
        <v>1143</v>
      </c>
      <c r="J35" s="17">
        <v>261</v>
      </c>
      <c r="K35" s="8">
        <v>0.8</v>
      </c>
      <c r="L35" s="17">
        <v>208</v>
      </c>
      <c r="M35" s="8">
        <v>1351</v>
      </c>
    </row>
    <row r="36" spans="1:13">
      <c r="A36" s="8">
        <v>32</v>
      </c>
      <c r="B36" s="11"/>
      <c r="C36" s="9" t="s">
        <v>203</v>
      </c>
      <c r="D36" s="9" t="s">
        <v>204</v>
      </c>
      <c r="E36" s="8" t="s">
        <v>205</v>
      </c>
      <c r="F36" s="8"/>
      <c r="G36" s="17">
        <v>1508</v>
      </c>
      <c r="H36" s="8">
        <v>2.26</v>
      </c>
      <c r="I36" s="8">
        <v>3406</v>
      </c>
      <c r="J36" s="17">
        <v>518</v>
      </c>
      <c r="K36" s="8">
        <v>0.8</v>
      </c>
      <c r="L36" s="17">
        <v>414</v>
      </c>
      <c r="M36" s="8">
        <v>3820</v>
      </c>
    </row>
    <row r="37" spans="1:13">
      <c r="A37" s="8">
        <v>33</v>
      </c>
      <c r="B37" s="11"/>
      <c r="C37" s="9" t="s">
        <v>206</v>
      </c>
      <c r="D37" s="9" t="s">
        <v>201</v>
      </c>
      <c r="E37" s="8" t="s">
        <v>207</v>
      </c>
      <c r="F37" s="8"/>
      <c r="G37" s="17">
        <v>257</v>
      </c>
      <c r="H37" s="8">
        <v>2.26</v>
      </c>
      <c r="I37" s="8">
        <v>580</v>
      </c>
      <c r="J37" s="17">
        <v>257</v>
      </c>
      <c r="K37" s="8">
        <v>0.8</v>
      </c>
      <c r="L37" s="17">
        <v>205</v>
      </c>
      <c r="M37" s="8">
        <v>785</v>
      </c>
    </row>
    <row r="38" spans="1:13">
      <c r="A38" s="8">
        <v>34</v>
      </c>
      <c r="B38" s="11"/>
      <c r="C38" s="9" t="s">
        <v>208</v>
      </c>
      <c r="D38" s="9" t="s">
        <v>201</v>
      </c>
      <c r="E38" s="8" t="s">
        <v>209</v>
      </c>
      <c r="F38" s="8"/>
      <c r="G38" s="17">
        <v>245</v>
      </c>
      <c r="H38" s="8">
        <v>2.26</v>
      </c>
      <c r="I38" s="8">
        <v>553</v>
      </c>
      <c r="J38" s="17">
        <v>248</v>
      </c>
      <c r="K38" s="8">
        <v>0.8</v>
      </c>
      <c r="L38" s="17">
        <v>198</v>
      </c>
      <c r="M38" s="8">
        <v>751</v>
      </c>
    </row>
    <row r="39" spans="1:13">
      <c r="A39" s="8">
        <v>35</v>
      </c>
      <c r="B39" s="11"/>
      <c r="C39" s="9" t="s">
        <v>210</v>
      </c>
      <c r="D39" s="9" t="s">
        <v>211</v>
      </c>
      <c r="E39" s="8" t="s">
        <v>212</v>
      </c>
      <c r="F39" s="8"/>
      <c r="G39" s="17">
        <v>991</v>
      </c>
      <c r="H39" s="8">
        <v>2.26</v>
      </c>
      <c r="I39" s="8">
        <v>2239</v>
      </c>
      <c r="J39" s="17">
        <v>515</v>
      </c>
      <c r="K39" s="8">
        <v>0.8</v>
      </c>
      <c r="L39" s="17">
        <v>412</v>
      </c>
      <c r="M39" s="8">
        <v>2651</v>
      </c>
    </row>
    <row r="40" spans="1:13">
      <c r="A40" s="8">
        <v>36</v>
      </c>
      <c r="B40" s="11"/>
      <c r="C40" s="9" t="s">
        <v>213</v>
      </c>
      <c r="D40" s="9" t="s">
        <v>214</v>
      </c>
      <c r="E40" s="8" t="s">
        <v>215</v>
      </c>
      <c r="F40" s="8"/>
      <c r="G40" s="17">
        <v>501</v>
      </c>
      <c r="H40" s="8">
        <v>2.26</v>
      </c>
      <c r="I40" s="8">
        <v>1132</v>
      </c>
      <c r="J40" s="17">
        <v>517</v>
      </c>
      <c r="K40" s="8">
        <v>0.8</v>
      </c>
      <c r="L40" s="17">
        <v>413</v>
      </c>
      <c r="M40" s="8">
        <v>1545</v>
      </c>
    </row>
    <row r="41" spans="1:13">
      <c r="A41" s="8">
        <v>37</v>
      </c>
      <c r="B41" s="12"/>
      <c r="C41" s="9" t="s">
        <v>216</v>
      </c>
      <c r="D41" s="9" t="s">
        <v>154</v>
      </c>
      <c r="E41" s="8" t="s">
        <v>217</v>
      </c>
      <c r="F41" s="8"/>
      <c r="G41" s="17">
        <v>470</v>
      </c>
      <c r="H41" s="8">
        <v>2.26</v>
      </c>
      <c r="I41" s="8">
        <v>1062</v>
      </c>
      <c r="J41" s="17">
        <v>260</v>
      </c>
      <c r="K41" s="8">
        <v>0.8</v>
      </c>
      <c r="L41" s="17">
        <v>208</v>
      </c>
      <c r="M41" s="8">
        <v>1270</v>
      </c>
    </row>
    <row r="42" spans="1:13">
      <c r="A42" s="8">
        <v>38</v>
      </c>
      <c r="B42" s="10" t="s">
        <v>152</v>
      </c>
      <c r="C42" s="9" t="s">
        <v>218</v>
      </c>
      <c r="D42" s="9" t="s">
        <v>219</v>
      </c>
      <c r="E42" s="8" t="s">
        <v>220</v>
      </c>
      <c r="F42" s="11" t="s">
        <v>113</v>
      </c>
      <c r="G42" s="17"/>
      <c r="H42" s="8">
        <v>2.26</v>
      </c>
      <c r="I42" s="8"/>
      <c r="J42" s="17">
        <v>493</v>
      </c>
      <c r="K42" s="8">
        <v>0.8</v>
      </c>
      <c r="L42" s="17">
        <v>394</v>
      </c>
      <c r="M42" s="8">
        <v>394</v>
      </c>
    </row>
    <row r="43" spans="1:13">
      <c r="A43" s="8">
        <v>39</v>
      </c>
      <c r="B43" s="11"/>
      <c r="C43" s="9" t="s">
        <v>221</v>
      </c>
      <c r="D43" s="9" t="s">
        <v>222</v>
      </c>
      <c r="E43" s="8" t="s">
        <v>223</v>
      </c>
      <c r="F43" s="11"/>
      <c r="G43" s="17">
        <v>988</v>
      </c>
      <c r="H43" s="8">
        <v>2.26</v>
      </c>
      <c r="I43" s="8">
        <v>2232</v>
      </c>
      <c r="J43" s="17">
        <v>1618</v>
      </c>
      <c r="K43" s="8">
        <v>0.8</v>
      </c>
      <c r="L43" s="17">
        <v>1294</v>
      </c>
      <c r="M43" s="8">
        <v>3526</v>
      </c>
    </row>
    <row r="44" spans="1:13">
      <c r="A44" s="8">
        <v>40</v>
      </c>
      <c r="B44" s="11"/>
      <c r="C44" s="9" t="s">
        <v>224</v>
      </c>
      <c r="D44" s="9" t="s">
        <v>225</v>
      </c>
      <c r="E44" s="8" t="s">
        <v>226</v>
      </c>
      <c r="F44" s="11"/>
      <c r="G44" s="17">
        <v>512</v>
      </c>
      <c r="H44" s="8">
        <v>2.26</v>
      </c>
      <c r="I44" s="8">
        <v>1157</v>
      </c>
      <c r="J44" s="17">
        <v>262</v>
      </c>
      <c r="K44" s="8">
        <v>0.8</v>
      </c>
      <c r="L44" s="17">
        <v>209</v>
      </c>
      <c r="M44" s="8">
        <v>1366</v>
      </c>
    </row>
    <row r="45" spans="1:13">
      <c r="A45" s="8">
        <v>41</v>
      </c>
      <c r="B45" s="11"/>
      <c r="C45" s="9" t="s">
        <v>227</v>
      </c>
      <c r="D45" s="9" t="s">
        <v>228</v>
      </c>
      <c r="E45" s="8" t="s">
        <v>229</v>
      </c>
      <c r="F45" s="11"/>
      <c r="G45" s="17">
        <v>956</v>
      </c>
      <c r="H45" s="8">
        <v>2.26</v>
      </c>
      <c r="I45" s="8">
        <v>2160</v>
      </c>
      <c r="J45" s="17">
        <v>478</v>
      </c>
      <c r="K45" s="8">
        <v>0.8</v>
      </c>
      <c r="L45" s="17">
        <v>382</v>
      </c>
      <c r="M45" s="8">
        <v>2542</v>
      </c>
    </row>
    <row r="46" spans="1:13">
      <c r="A46" s="8">
        <v>42</v>
      </c>
      <c r="B46" s="11"/>
      <c r="C46" s="9" t="s">
        <v>230</v>
      </c>
      <c r="D46" s="9" t="s">
        <v>231</v>
      </c>
      <c r="E46" s="8" t="s">
        <v>232</v>
      </c>
      <c r="F46" s="11"/>
      <c r="G46" s="17">
        <v>1734</v>
      </c>
      <c r="H46" s="8">
        <v>2.26</v>
      </c>
      <c r="I46" s="8">
        <v>3918</v>
      </c>
      <c r="J46" s="17">
        <v>1453</v>
      </c>
      <c r="K46" s="8">
        <v>0.8</v>
      </c>
      <c r="L46" s="17">
        <v>1162</v>
      </c>
      <c r="M46" s="8">
        <v>5080</v>
      </c>
    </row>
    <row r="47" spans="1:13">
      <c r="A47" s="8">
        <v>43</v>
      </c>
      <c r="B47" s="11"/>
      <c r="C47" s="9" t="s">
        <v>233</v>
      </c>
      <c r="D47" s="9" t="s">
        <v>234</v>
      </c>
      <c r="E47" s="8" t="s">
        <v>235</v>
      </c>
      <c r="F47" s="11"/>
      <c r="G47" s="17">
        <v>1495</v>
      </c>
      <c r="H47" s="8">
        <v>2.26</v>
      </c>
      <c r="I47" s="8">
        <v>3378</v>
      </c>
      <c r="J47" s="17">
        <v>1297</v>
      </c>
      <c r="K47" s="8">
        <v>0.8</v>
      </c>
      <c r="L47" s="17">
        <v>1037</v>
      </c>
      <c r="M47" s="8">
        <v>4415</v>
      </c>
    </row>
    <row r="48" spans="1:13">
      <c r="A48" s="8">
        <v>44</v>
      </c>
      <c r="B48" s="11"/>
      <c r="C48" s="9" t="s">
        <v>236</v>
      </c>
      <c r="D48" s="9" t="s">
        <v>192</v>
      </c>
      <c r="E48" s="8" t="s">
        <v>237</v>
      </c>
      <c r="F48" s="11"/>
      <c r="G48" s="17">
        <v>1260</v>
      </c>
      <c r="H48" s="8">
        <v>2.26</v>
      </c>
      <c r="I48" s="8">
        <v>2847</v>
      </c>
      <c r="J48" s="17">
        <v>1260</v>
      </c>
      <c r="K48" s="8">
        <v>0.8</v>
      </c>
      <c r="L48" s="17">
        <v>1008</v>
      </c>
      <c r="M48" s="8">
        <v>3855</v>
      </c>
    </row>
    <row r="49" spans="1:13">
      <c r="A49" s="8">
        <v>45</v>
      </c>
      <c r="B49" s="12"/>
      <c r="C49" s="9" t="s">
        <v>238</v>
      </c>
      <c r="D49" s="9" t="s">
        <v>239</v>
      </c>
      <c r="E49" s="8" t="s">
        <v>240</v>
      </c>
      <c r="F49" s="11"/>
      <c r="G49" s="17">
        <v>999</v>
      </c>
      <c r="H49" s="8">
        <v>2.26</v>
      </c>
      <c r="I49" s="8">
        <v>2257</v>
      </c>
      <c r="J49" s="17">
        <v>1887</v>
      </c>
      <c r="K49" s="8">
        <v>0.8</v>
      </c>
      <c r="L49" s="17">
        <v>1509</v>
      </c>
      <c r="M49" s="8">
        <v>3766</v>
      </c>
    </row>
    <row r="50" spans="1:13">
      <c r="A50" s="8">
        <v>46</v>
      </c>
      <c r="B50" s="8" t="s">
        <v>241</v>
      </c>
      <c r="C50" s="9" t="s">
        <v>242</v>
      </c>
      <c r="D50" s="9" t="s">
        <v>243</v>
      </c>
      <c r="E50" s="8" t="s">
        <v>244</v>
      </c>
      <c r="F50" s="11"/>
      <c r="G50" s="17">
        <v>644</v>
      </c>
      <c r="H50" s="8">
        <v>2.26</v>
      </c>
      <c r="I50" s="8">
        <v>1455</v>
      </c>
      <c r="J50" s="17">
        <v>672</v>
      </c>
      <c r="K50" s="8">
        <v>0.8</v>
      </c>
      <c r="L50" s="17">
        <v>537</v>
      </c>
      <c r="M50" s="8">
        <v>1992</v>
      </c>
    </row>
    <row r="51" spans="1:13">
      <c r="A51" s="8">
        <v>47</v>
      </c>
      <c r="B51" s="8"/>
      <c r="C51" s="9" t="s">
        <v>245</v>
      </c>
      <c r="D51" s="9" t="s">
        <v>246</v>
      </c>
      <c r="E51" s="8" t="s">
        <v>247</v>
      </c>
      <c r="F51" s="11"/>
      <c r="G51" s="17">
        <v>3221.5</v>
      </c>
      <c r="H51" s="8">
        <v>2.26</v>
      </c>
      <c r="I51" s="8">
        <v>7280</v>
      </c>
      <c r="J51" s="17">
        <v>1033.5</v>
      </c>
      <c r="K51" s="8">
        <v>0.8</v>
      </c>
      <c r="L51" s="17">
        <v>826</v>
      </c>
      <c r="M51" s="8">
        <v>8106</v>
      </c>
    </row>
    <row r="52" spans="1:13">
      <c r="A52" s="8">
        <v>48</v>
      </c>
      <c r="B52" s="8"/>
      <c r="C52" s="9" t="s">
        <v>248</v>
      </c>
      <c r="D52" s="9" t="s">
        <v>249</v>
      </c>
      <c r="E52" s="8" t="s">
        <v>250</v>
      </c>
      <c r="F52" s="11"/>
      <c r="G52" s="17">
        <v>1531.5</v>
      </c>
      <c r="H52" s="8">
        <v>2.26</v>
      </c>
      <c r="I52" s="8">
        <v>3461</v>
      </c>
      <c r="J52" s="17">
        <v>1908</v>
      </c>
      <c r="K52" s="8">
        <v>0.8</v>
      </c>
      <c r="L52" s="17">
        <v>1526</v>
      </c>
      <c r="M52" s="8">
        <v>4987</v>
      </c>
    </row>
    <row r="53" spans="1:13">
      <c r="A53" s="8">
        <v>49</v>
      </c>
      <c r="B53" s="8"/>
      <c r="C53" s="9" t="s">
        <v>251</v>
      </c>
      <c r="D53" s="9" t="s">
        <v>252</v>
      </c>
      <c r="E53" s="8" t="s">
        <v>253</v>
      </c>
      <c r="F53" s="11"/>
      <c r="G53" s="17">
        <v>1893.5</v>
      </c>
      <c r="H53" s="8">
        <v>2.26</v>
      </c>
      <c r="I53" s="8">
        <v>4279</v>
      </c>
      <c r="J53" s="17">
        <v>1969</v>
      </c>
      <c r="K53" s="8">
        <v>0.8</v>
      </c>
      <c r="L53" s="17">
        <v>1575</v>
      </c>
      <c r="M53" s="8">
        <v>5854</v>
      </c>
    </row>
    <row r="54" spans="1:13">
      <c r="A54" s="8">
        <v>50</v>
      </c>
      <c r="B54" s="10" t="s">
        <v>254</v>
      </c>
      <c r="C54" s="9" t="s">
        <v>255</v>
      </c>
      <c r="D54" s="9" t="s">
        <v>256</v>
      </c>
      <c r="E54" s="8" t="s">
        <v>257</v>
      </c>
      <c r="F54" s="11"/>
      <c r="G54" s="17">
        <v>480</v>
      </c>
      <c r="H54" s="8">
        <v>2.26</v>
      </c>
      <c r="I54" s="8">
        <v>1084</v>
      </c>
      <c r="J54" s="17">
        <v>1152</v>
      </c>
      <c r="K54" s="8">
        <v>0.8</v>
      </c>
      <c r="L54" s="17">
        <v>921</v>
      </c>
      <c r="M54" s="8">
        <v>2005</v>
      </c>
    </row>
    <row r="55" spans="1:13">
      <c r="A55" s="8">
        <v>51</v>
      </c>
      <c r="B55" s="11"/>
      <c r="C55" s="9" t="s">
        <v>255</v>
      </c>
      <c r="D55" s="9" t="s">
        <v>256</v>
      </c>
      <c r="E55" s="8" t="s">
        <v>257</v>
      </c>
      <c r="F55" s="11"/>
      <c r="G55" s="17">
        <v>942.5</v>
      </c>
      <c r="H55" s="8">
        <v>2.26</v>
      </c>
      <c r="I55" s="8">
        <v>2130</v>
      </c>
      <c r="J55" s="17">
        <v>1904.5</v>
      </c>
      <c r="K55" s="8">
        <v>0.8</v>
      </c>
      <c r="L55" s="17">
        <v>1523</v>
      </c>
      <c r="M55" s="8">
        <v>3653</v>
      </c>
    </row>
    <row r="56" spans="1:13">
      <c r="A56" s="8">
        <v>52</v>
      </c>
      <c r="B56" s="12"/>
      <c r="C56" s="9" t="s">
        <v>258</v>
      </c>
      <c r="D56" s="9" t="s">
        <v>259</v>
      </c>
      <c r="E56" s="8" t="s">
        <v>260</v>
      </c>
      <c r="F56" s="11"/>
      <c r="G56" s="17"/>
      <c r="H56" s="8">
        <v>2.26</v>
      </c>
      <c r="I56" s="8"/>
      <c r="J56" s="17">
        <v>960</v>
      </c>
      <c r="K56" s="8">
        <v>0.8</v>
      </c>
      <c r="L56" s="17">
        <v>768</v>
      </c>
      <c r="M56" s="8">
        <v>768</v>
      </c>
    </row>
    <row r="57" spans="1:13">
      <c r="A57" s="8">
        <v>53</v>
      </c>
      <c r="B57" s="8" t="s">
        <v>261</v>
      </c>
      <c r="C57" s="9" t="s">
        <v>262</v>
      </c>
      <c r="D57" s="9" t="s">
        <v>263</v>
      </c>
      <c r="E57" s="8" t="s">
        <v>264</v>
      </c>
      <c r="F57" s="11"/>
      <c r="G57" s="17"/>
      <c r="H57" s="8">
        <v>2.26</v>
      </c>
      <c r="I57" s="8"/>
      <c r="J57" s="17">
        <v>453</v>
      </c>
      <c r="K57" s="8">
        <v>0.8</v>
      </c>
      <c r="L57" s="17">
        <v>362</v>
      </c>
      <c r="M57" s="8">
        <v>362</v>
      </c>
    </row>
    <row r="58" spans="1:13">
      <c r="A58" s="8">
        <v>54</v>
      </c>
      <c r="B58" s="8"/>
      <c r="C58" s="9" t="s">
        <v>265</v>
      </c>
      <c r="D58" s="9" t="s">
        <v>266</v>
      </c>
      <c r="E58" s="8" t="s">
        <v>267</v>
      </c>
      <c r="F58" s="11"/>
      <c r="G58" s="17">
        <v>2804.5</v>
      </c>
      <c r="H58" s="8">
        <v>2.26</v>
      </c>
      <c r="I58" s="8">
        <v>6338</v>
      </c>
      <c r="J58" s="17">
        <v>3418.5</v>
      </c>
      <c r="K58" s="8">
        <v>0.8</v>
      </c>
      <c r="L58" s="17">
        <v>2734</v>
      </c>
      <c r="M58" s="8">
        <v>9072</v>
      </c>
    </row>
    <row r="59" spans="1:13">
      <c r="A59" s="8">
        <v>55</v>
      </c>
      <c r="B59" s="8"/>
      <c r="C59" s="9" t="s">
        <v>268</v>
      </c>
      <c r="D59" s="9" t="s">
        <v>263</v>
      </c>
      <c r="E59" s="8" t="s">
        <v>269</v>
      </c>
      <c r="F59" s="11"/>
      <c r="G59" s="17">
        <v>510</v>
      </c>
      <c r="H59" s="8">
        <v>2.26</v>
      </c>
      <c r="I59" s="8">
        <v>1152</v>
      </c>
      <c r="J59" s="17">
        <v>976</v>
      </c>
      <c r="K59" s="8">
        <v>0.8</v>
      </c>
      <c r="L59" s="17">
        <v>780</v>
      </c>
      <c r="M59" s="8">
        <v>1932</v>
      </c>
    </row>
    <row r="60" spans="1:13">
      <c r="A60" s="8">
        <v>56</v>
      </c>
      <c r="B60" s="8"/>
      <c r="C60" s="9" t="s">
        <v>270</v>
      </c>
      <c r="D60" s="9" t="s">
        <v>271</v>
      </c>
      <c r="E60" s="8" t="s">
        <v>272</v>
      </c>
      <c r="F60" s="11"/>
      <c r="G60" s="17">
        <v>699.5</v>
      </c>
      <c r="H60" s="8">
        <v>2.26</v>
      </c>
      <c r="I60" s="8">
        <v>1580</v>
      </c>
      <c r="J60" s="17">
        <v>1065.5</v>
      </c>
      <c r="K60" s="8">
        <v>0.8</v>
      </c>
      <c r="L60" s="17">
        <v>852</v>
      </c>
      <c r="M60" s="8">
        <v>2432</v>
      </c>
    </row>
    <row r="61" spans="1:13">
      <c r="A61" s="8">
        <v>57</v>
      </c>
      <c r="B61" s="8"/>
      <c r="C61" s="9" t="s">
        <v>273</v>
      </c>
      <c r="D61" s="9" t="s">
        <v>274</v>
      </c>
      <c r="E61" s="8" t="s">
        <v>275</v>
      </c>
      <c r="F61" s="11"/>
      <c r="G61" s="17">
        <v>1003</v>
      </c>
      <c r="H61" s="8">
        <v>2.26</v>
      </c>
      <c r="I61" s="8">
        <v>2266</v>
      </c>
      <c r="J61" s="17">
        <v>523.5</v>
      </c>
      <c r="K61" s="8">
        <v>0.8</v>
      </c>
      <c r="L61" s="17">
        <v>418</v>
      </c>
      <c r="M61" s="8">
        <v>2684</v>
      </c>
    </row>
    <row r="62" spans="1:13">
      <c r="A62" s="8">
        <v>58</v>
      </c>
      <c r="B62" s="8"/>
      <c r="C62" s="9" t="s">
        <v>276</v>
      </c>
      <c r="D62" s="9" t="s">
        <v>277</v>
      </c>
      <c r="E62" s="8" t="s">
        <v>146</v>
      </c>
      <c r="F62" s="11"/>
      <c r="G62" s="17">
        <v>530</v>
      </c>
      <c r="H62" s="8">
        <v>2.26</v>
      </c>
      <c r="I62" s="8">
        <v>1197</v>
      </c>
      <c r="J62" s="17">
        <v>973</v>
      </c>
      <c r="K62" s="8">
        <v>0.8</v>
      </c>
      <c r="L62" s="17">
        <v>778</v>
      </c>
      <c r="M62" s="8">
        <v>1975</v>
      </c>
    </row>
    <row r="63" spans="1:13">
      <c r="A63" s="8">
        <v>59</v>
      </c>
      <c r="B63" s="8"/>
      <c r="C63" s="9" t="s">
        <v>278</v>
      </c>
      <c r="D63" s="9" t="s">
        <v>279</v>
      </c>
      <c r="E63" s="8" t="s">
        <v>280</v>
      </c>
      <c r="F63" s="11"/>
      <c r="G63" s="17">
        <v>494.5</v>
      </c>
      <c r="H63" s="8">
        <v>2.26</v>
      </c>
      <c r="I63" s="8">
        <v>1117</v>
      </c>
      <c r="J63" s="17">
        <v>961</v>
      </c>
      <c r="K63" s="8">
        <v>0.8</v>
      </c>
      <c r="L63" s="17">
        <v>768</v>
      </c>
      <c r="M63" s="8">
        <v>1885</v>
      </c>
    </row>
    <row r="64" spans="1:13">
      <c r="A64" s="8">
        <v>60</v>
      </c>
      <c r="B64" s="8"/>
      <c r="C64" s="9" t="s">
        <v>281</v>
      </c>
      <c r="D64" s="9" t="s">
        <v>274</v>
      </c>
      <c r="E64" s="8" t="s">
        <v>282</v>
      </c>
      <c r="F64" s="11"/>
      <c r="G64" s="17"/>
      <c r="H64" s="8">
        <v>2.26</v>
      </c>
      <c r="I64" s="8"/>
      <c r="J64" s="17">
        <v>953</v>
      </c>
      <c r="K64" s="8">
        <v>0.8</v>
      </c>
      <c r="L64" s="17">
        <v>762</v>
      </c>
      <c r="M64" s="8">
        <v>762</v>
      </c>
    </row>
    <row r="65" spans="1:13">
      <c r="A65" s="8">
        <v>61</v>
      </c>
      <c r="B65" s="8"/>
      <c r="C65" s="9" t="s">
        <v>283</v>
      </c>
      <c r="D65" s="9" t="s">
        <v>263</v>
      </c>
      <c r="E65" s="8" t="s">
        <v>284</v>
      </c>
      <c r="F65" s="11"/>
      <c r="G65" s="17">
        <v>360</v>
      </c>
      <c r="H65" s="8">
        <v>2.26</v>
      </c>
      <c r="I65" s="8">
        <v>813</v>
      </c>
      <c r="J65" s="17"/>
      <c r="K65" s="8">
        <v>0.8</v>
      </c>
      <c r="L65" s="17"/>
      <c r="M65" s="8">
        <v>813</v>
      </c>
    </row>
    <row r="66" spans="1:13">
      <c r="A66" s="8">
        <v>62</v>
      </c>
      <c r="B66" s="8"/>
      <c r="C66" s="9" t="s">
        <v>285</v>
      </c>
      <c r="D66" s="9" t="s">
        <v>279</v>
      </c>
      <c r="E66" s="8" t="s">
        <v>286</v>
      </c>
      <c r="F66" s="11"/>
      <c r="G66" s="17">
        <v>973</v>
      </c>
      <c r="H66" s="8">
        <v>2.26</v>
      </c>
      <c r="I66" s="8">
        <v>2198</v>
      </c>
      <c r="J66" s="17">
        <v>508</v>
      </c>
      <c r="K66" s="8">
        <v>0.8</v>
      </c>
      <c r="L66" s="17">
        <v>406</v>
      </c>
      <c r="M66" s="8">
        <v>2604</v>
      </c>
    </row>
    <row r="67" spans="1:13">
      <c r="A67" s="8">
        <v>63</v>
      </c>
      <c r="B67" s="8"/>
      <c r="C67" s="9" t="s">
        <v>287</v>
      </c>
      <c r="D67" s="9" t="s">
        <v>288</v>
      </c>
      <c r="E67" s="8" t="s">
        <v>289</v>
      </c>
      <c r="F67" s="11"/>
      <c r="G67" s="17">
        <v>487</v>
      </c>
      <c r="H67" s="8">
        <v>2.26</v>
      </c>
      <c r="I67" s="8">
        <v>1100</v>
      </c>
      <c r="J67" s="17">
        <v>302</v>
      </c>
      <c r="K67" s="8">
        <v>0.8</v>
      </c>
      <c r="L67" s="17">
        <v>241</v>
      </c>
      <c r="M67" s="8">
        <v>1341</v>
      </c>
    </row>
    <row r="68" spans="1:13">
      <c r="A68" s="8">
        <v>64</v>
      </c>
      <c r="B68" s="8"/>
      <c r="C68" s="9" t="s">
        <v>290</v>
      </c>
      <c r="D68" s="9" t="s">
        <v>291</v>
      </c>
      <c r="E68" s="8" t="s">
        <v>292</v>
      </c>
      <c r="F68" s="11"/>
      <c r="G68" s="17">
        <v>253.5</v>
      </c>
      <c r="H68" s="8">
        <v>2.26</v>
      </c>
      <c r="I68" s="8">
        <v>572</v>
      </c>
      <c r="J68" s="17">
        <v>254</v>
      </c>
      <c r="K68" s="8">
        <v>0.8</v>
      </c>
      <c r="L68" s="17">
        <v>203</v>
      </c>
      <c r="M68" s="8">
        <v>775</v>
      </c>
    </row>
    <row r="69" spans="1:13">
      <c r="A69" s="8">
        <v>65</v>
      </c>
      <c r="B69" s="8" t="s">
        <v>293</v>
      </c>
      <c r="C69" s="9" t="s">
        <v>294</v>
      </c>
      <c r="D69" s="9" t="s">
        <v>138</v>
      </c>
      <c r="E69" s="8" t="s">
        <v>295</v>
      </c>
      <c r="F69" s="11"/>
      <c r="G69" s="17">
        <v>917</v>
      </c>
      <c r="H69" s="8">
        <v>2.26</v>
      </c>
      <c r="I69" s="8">
        <v>2072</v>
      </c>
      <c r="J69" s="17">
        <v>496</v>
      </c>
      <c r="K69" s="8">
        <v>0.8</v>
      </c>
      <c r="L69" s="17">
        <v>396</v>
      </c>
      <c r="M69" s="8">
        <v>2468</v>
      </c>
    </row>
    <row r="70" spans="1:13">
      <c r="A70" s="8">
        <v>66</v>
      </c>
      <c r="B70" s="8"/>
      <c r="C70" s="9" t="s">
        <v>296</v>
      </c>
      <c r="D70" s="9" t="s">
        <v>297</v>
      </c>
      <c r="E70" s="8" t="s">
        <v>298</v>
      </c>
      <c r="F70" s="11"/>
      <c r="G70" s="17">
        <v>1027</v>
      </c>
      <c r="H70" s="8">
        <v>2.26</v>
      </c>
      <c r="I70" s="8">
        <v>2321</v>
      </c>
      <c r="J70" s="17">
        <v>1593</v>
      </c>
      <c r="K70" s="8">
        <v>0.8</v>
      </c>
      <c r="L70" s="17">
        <v>1274</v>
      </c>
      <c r="M70" s="8">
        <v>3595</v>
      </c>
    </row>
    <row r="71" spans="1:13">
      <c r="A71" s="8">
        <v>67</v>
      </c>
      <c r="B71" s="8"/>
      <c r="C71" s="9" t="s">
        <v>299</v>
      </c>
      <c r="D71" s="9" t="s">
        <v>300</v>
      </c>
      <c r="E71" s="8" t="s">
        <v>301</v>
      </c>
      <c r="F71" s="11"/>
      <c r="G71" s="17">
        <v>475</v>
      </c>
      <c r="H71" s="8">
        <v>2.26</v>
      </c>
      <c r="I71" s="8">
        <v>1073</v>
      </c>
      <c r="J71" s="17"/>
      <c r="K71" s="8">
        <v>0.8</v>
      </c>
      <c r="L71" s="17"/>
      <c r="M71" s="8">
        <v>1073</v>
      </c>
    </row>
    <row r="72" spans="1:13">
      <c r="A72" s="8">
        <v>68</v>
      </c>
      <c r="B72" s="8"/>
      <c r="C72" s="9" t="s">
        <v>302</v>
      </c>
      <c r="D72" s="9" t="s">
        <v>303</v>
      </c>
      <c r="E72" s="8" t="s">
        <v>304</v>
      </c>
      <c r="F72" s="11"/>
      <c r="G72" s="17">
        <v>1980</v>
      </c>
      <c r="H72" s="8">
        <v>2.26</v>
      </c>
      <c r="I72" s="8">
        <v>4474</v>
      </c>
      <c r="J72" s="17">
        <v>448</v>
      </c>
      <c r="K72" s="8">
        <v>0.8</v>
      </c>
      <c r="L72" s="17">
        <v>358</v>
      </c>
      <c r="M72" s="8">
        <v>4832</v>
      </c>
    </row>
    <row r="73" spans="1:13">
      <c r="A73" s="8">
        <v>69</v>
      </c>
      <c r="B73" s="8"/>
      <c r="C73" s="9" t="s">
        <v>305</v>
      </c>
      <c r="D73" s="9" t="s">
        <v>306</v>
      </c>
      <c r="E73" s="8" t="s">
        <v>307</v>
      </c>
      <c r="F73" s="11"/>
      <c r="G73" s="17">
        <v>471</v>
      </c>
      <c r="H73" s="8">
        <v>2.26</v>
      </c>
      <c r="I73" s="8">
        <v>1064</v>
      </c>
      <c r="J73" s="17">
        <v>471</v>
      </c>
      <c r="K73" s="8">
        <v>0.8</v>
      </c>
      <c r="L73" s="17">
        <v>376</v>
      </c>
      <c r="M73" s="8">
        <v>1440</v>
      </c>
    </row>
    <row r="74" spans="1:13">
      <c r="A74" s="8">
        <v>70</v>
      </c>
      <c r="B74" s="8"/>
      <c r="C74" s="9" t="s">
        <v>308</v>
      </c>
      <c r="D74" s="9" t="s">
        <v>309</v>
      </c>
      <c r="E74" s="8" t="s">
        <v>310</v>
      </c>
      <c r="F74" s="12"/>
      <c r="G74" s="17">
        <v>973</v>
      </c>
      <c r="H74" s="8">
        <v>2.26</v>
      </c>
      <c r="I74" s="8">
        <v>2198</v>
      </c>
      <c r="J74" s="17">
        <v>973</v>
      </c>
      <c r="K74" s="8">
        <v>0.8</v>
      </c>
      <c r="L74" s="17">
        <v>778</v>
      </c>
      <c r="M74" s="8">
        <v>2976</v>
      </c>
    </row>
    <row r="75" ht="24" customHeight="1" spans="1:13">
      <c r="A75" s="8">
        <v>71</v>
      </c>
      <c r="B75" s="8" t="s">
        <v>311</v>
      </c>
      <c r="C75" s="9" t="s">
        <v>312</v>
      </c>
      <c r="D75" s="9" t="s">
        <v>313</v>
      </c>
      <c r="E75" s="8" t="s">
        <v>314</v>
      </c>
      <c r="F75" s="18" t="s">
        <v>59</v>
      </c>
      <c r="G75" s="17">
        <v>474</v>
      </c>
      <c r="H75" s="8">
        <v>2.26</v>
      </c>
      <c r="I75" s="8">
        <v>1071</v>
      </c>
      <c r="J75" s="17">
        <v>474</v>
      </c>
      <c r="K75" s="8">
        <v>0.8</v>
      </c>
      <c r="L75" s="17">
        <v>379</v>
      </c>
      <c r="M75" s="8">
        <v>1450</v>
      </c>
    </row>
    <row r="76" spans="1:13">
      <c r="A76" s="8" t="s">
        <v>100</v>
      </c>
      <c r="B76" s="8"/>
      <c r="C76" s="9"/>
      <c r="D76" s="9"/>
      <c r="E76" s="8"/>
      <c r="F76" s="8"/>
      <c r="G76" s="17"/>
      <c r="H76" s="8"/>
      <c r="I76" s="8">
        <v>224924</v>
      </c>
      <c r="J76" s="17"/>
      <c r="K76" s="8"/>
      <c r="L76" s="17">
        <f>SUM(L5:L75)</f>
        <v>74762</v>
      </c>
      <c r="M76" s="17">
        <f>SUM(M5:M75)</f>
        <v>299686</v>
      </c>
    </row>
  </sheetData>
  <mergeCells count="13">
    <mergeCell ref="B2:M2"/>
    <mergeCell ref="K3:M3"/>
    <mergeCell ref="B5:B10"/>
    <mergeCell ref="B11:B14"/>
    <mergeCell ref="B16:B18"/>
    <mergeCell ref="B19:B41"/>
    <mergeCell ref="B42:B49"/>
    <mergeCell ref="B50:B53"/>
    <mergeCell ref="B54:B56"/>
    <mergeCell ref="B57:B68"/>
    <mergeCell ref="B69:B74"/>
    <mergeCell ref="F5:F41"/>
    <mergeCell ref="F42:F74"/>
  </mergeCells>
  <pageMargins left="0.700694444444445" right="0.700694444444445" top="0.865972222222222" bottom="0.43263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鸡场</vt:lpstr>
      <vt:lpstr>猪场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Transcendency--D</cp:lastModifiedBy>
  <dcterms:created xsi:type="dcterms:W3CDTF">2023-05-14T11:15:00Z</dcterms:created>
  <dcterms:modified xsi:type="dcterms:W3CDTF">2026-08-04T10:27:03Z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CalculationRule">
    <vt:i4>0</vt:i4>
  </property>
  <property fmtid="{D5CDD505-2E9C-101B-9397-08002B2CF9AE}" pid="4" name="ICV">
    <vt:lpwstr>56E0181D6E21955DF74D716A9B7BD095_43</vt:lpwstr>
  </property>
</Properties>
</file>